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ettv.sharepoint.com/sites/OETTVOrganisation/Freigegebene Dokumente/3_Organisation/3_15 Terminplan und Veranstaltungskalender/2026/"/>
    </mc:Choice>
  </mc:AlternateContent>
  <xr:revisionPtr revIDLastSave="557" documentId="13_ncr:1_{63D7DE23-499D-4EEB-84BD-D5DF8A8AE41E}" xr6:coauthVersionLast="47" xr6:coauthVersionMax="47" xr10:uidLastSave="{69235281-7938-4F65-9F0A-E7581D3927DC}"/>
  <bookViews>
    <workbookView xWindow="-120" yWindow="-120" windowWidth="29040" windowHeight="15720" tabRatio="415" xr2:uid="{3950B0A7-6B88-42E0-BD0F-91CFD8841769}"/>
  </bookViews>
  <sheets>
    <sheet name="2026" sheetId="1" r:id="rId1"/>
  </sheets>
  <definedNames>
    <definedName name="_xlnm.Print_Area" localSheetId="0">'2026'!$B$1:$AA$381</definedName>
    <definedName name="_xlnm.Print_Titles" localSheetId="0">'2026'!$1:$5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1" i="1" l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<sst xmlns="http://schemas.openxmlformats.org/spreadsheetml/2006/main" count="405" uniqueCount="310">
  <si>
    <t>Datum</t>
  </si>
  <si>
    <t>INTERNATIONAL</t>
  </si>
  <si>
    <t>NATIONAL</t>
  </si>
  <si>
    <t>Turniere</t>
  </si>
  <si>
    <t>ECL</t>
  </si>
  <si>
    <t>Europe Cup</t>
  </si>
  <si>
    <t>Europe Trophy</t>
  </si>
  <si>
    <t>CES</t>
  </si>
  <si>
    <t>1. BL
oben</t>
  </si>
  <si>
    <t>1. BL
unten</t>
  </si>
  <si>
    <t>2. BL</t>
  </si>
  <si>
    <t>Sonstiges</t>
  </si>
  <si>
    <t>Allgemeine Klasse</t>
  </si>
  <si>
    <t>Allgemeine Klasse und Nachwuchs</t>
  </si>
  <si>
    <t>Nachwuchs</t>
  </si>
  <si>
    <t>Para-Events</t>
  </si>
  <si>
    <t>Senioren</t>
  </si>
  <si>
    <t>D</t>
  </si>
  <si>
    <t>H</t>
  </si>
  <si>
    <t>AK</t>
  </si>
  <si>
    <t>NW</t>
  </si>
  <si>
    <t>Lehrgänge,
An- und Abmeldezeiten</t>
  </si>
  <si>
    <t>Allfälliges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</si>
  <si>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</si>
  <si>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</si>
  <si>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</si>
  <si>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</si>
  <si>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</si>
  <si>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</si>
  <si>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</si>
  <si>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</si>
  <si>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</si>
  <si>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</si>
  <si>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</si>
  <si>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</si>
  <si>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Weihnachtsferien
(24-6)</t>
  </si>
  <si>
    <t>Anmeldezeit
(1-10)</t>
  </si>
  <si>
    <t>Semesterferien
(NÖ, W)</t>
  </si>
  <si>
    <t>Semesterferien
(B, K, S, T, V)</t>
  </si>
  <si>
    <t>Semesterferien
(OÖ, ST)</t>
  </si>
  <si>
    <t>Herbstferien
(27-31)</t>
  </si>
  <si>
    <t>Maria Empfängnnis</t>
  </si>
  <si>
    <t>Nationalfeiertag</t>
  </si>
  <si>
    <t>Staatsfeiertag</t>
  </si>
  <si>
    <t>Muttertag</t>
  </si>
  <si>
    <t>Christi Himmelfahrt</t>
  </si>
  <si>
    <t>Fronleichnam</t>
  </si>
  <si>
    <t>Mariä Himmelfahrt</t>
  </si>
  <si>
    <t>Tag der Volksabstimmung (K)</t>
  </si>
  <si>
    <t>Anmeldezeit
(21-30)</t>
  </si>
  <si>
    <t>Final
Four</t>
  </si>
  <si>
    <t>QF
Leg 1</t>
  </si>
  <si>
    <t>R16
Leg 1</t>
  </si>
  <si>
    <t>SF
Leg 1</t>
  </si>
  <si>
    <t>QF
Leg 2</t>
  </si>
  <si>
    <t>R16
Leg 2</t>
  </si>
  <si>
    <t>SF
Leg 2</t>
  </si>
  <si>
    <t>Vorschau 2028</t>
  </si>
  <si>
    <t>14-30.07 Olympische Spiele Los Angeles</t>
  </si>
  <si>
    <t>15-27.08 Paralympics Los Angeles</t>
  </si>
  <si>
    <t>Vorschau 2027</t>
  </si>
  <si>
    <t>16.-27.6. European Games Istanbul</t>
  </si>
  <si>
    <t>EYOF Lignano</t>
  </si>
  <si>
    <t>Team-Europameisterschaft Porto</t>
  </si>
  <si>
    <t>Senioren-Europameisterschaften Riga</t>
  </si>
  <si>
    <t>Abmeldezeit
(11-20)</t>
  </si>
  <si>
    <t>Abmeldezeit
(21-31)</t>
  </si>
  <si>
    <t>Osterferien
(28-6)</t>
  </si>
  <si>
    <t>Pfingstferien
(23-25)</t>
  </si>
  <si>
    <t>Hl Florian (OÖ)</t>
  </si>
  <si>
    <t>Sommerferien
B, NÖ, W
4.7. - 6.9.
K, OÖ, S, ST, T, V
11.7. - 13.9.</t>
  </si>
  <si>
    <t>Hl Martin (B)</t>
  </si>
  <si>
    <t>Hl Rupert (S)</t>
  </si>
  <si>
    <t>Hl Leopold (NÖ, W)</t>
  </si>
  <si>
    <t>Allerheiligen</t>
  </si>
  <si>
    <t xml:space="preserve">Zentralmatura
5-15 schriftlich
2-3 mündlich </t>
  </si>
  <si>
    <t>Stage 2
R5</t>
  </si>
  <si>
    <t>Reg
Stage</t>
  </si>
  <si>
    <t>Stage 2
R6</t>
  </si>
  <si>
    <t>Grand
Finals</t>
  </si>
  <si>
    <t>F/1</t>
  </si>
  <si>
    <t>F/2</t>
  </si>
  <si>
    <t>Schulolympics
(24-26, Wien)</t>
  </si>
  <si>
    <t>ÖSTM
(Horn/NÖ)</t>
  </si>
  <si>
    <t>WIN-Turniere Serie 3
(m: Klagenfurt, w: Kuchl)</t>
  </si>
  <si>
    <t>WIN-Turniere Serie 4
(Linz)</t>
  </si>
  <si>
    <t>Europameisterschaften
(11-18, Ljubljana)</t>
  </si>
  <si>
    <t>Europe Top 16 Cup
(5-8, Montreux)</t>
  </si>
  <si>
    <t>European U21 Championships
(17-21, Cluj Napoca)</t>
  </si>
  <si>
    <t>European Youth Championships
(10-19, Gondomar)</t>
  </si>
  <si>
    <t>Europe Youth Top 10
(2-4, Antibes)</t>
  </si>
  <si>
    <t>European U13 Championships
(11-15, Nevsehir)</t>
  </si>
  <si>
    <t>Team-Weltmeisterschaften
(28-10, London)</t>
  </si>
  <si>
    <t>ÖSTM Para
(Klagenfurt)</t>
  </si>
  <si>
    <t>WTT Champions Doha
(7-11)</t>
  </si>
  <si>
    <t>WTT Star Contender Doha
(13-18)</t>
  </si>
  <si>
    <t>WTT Contender Muscat
(19-24)</t>
  </si>
  <si>
    <t>WTT Champions Chongqing
(10-15)</t>
  </si>
  <si>
    <t>WTT Star Contender Chennai
(10-15)</t>
  </si>
  <si>
    <t>Singapore Smash
(19-1)</t>
  </si>
  <si>
    <t>WTT Contender Taiyuan
(7-12)</t>
  </si>
  <si>
    <t>WTT Contender Lagos
(19-24)</t>
  </si>
  <si>
    <t>WTT Contender Skopje
(1-7)</t>
  </si>
  <si>
    <t>WTT Contender Zagreb
(9-14)</t>
  </si>
  <si>
    <t>WTT Star Contender Ljubljana
(16-21)</t>
  </si>
  <si>
    <t>WTT Star Contender Brazil
(21-26)</t>
  </si>
  <si>
    <t>WTT Contender Almaty
(1-6)</t>
  </si>
  <si>
    <t>WTT Champions Macao
(8-13)</t>
  </si>
  <si>
    <t>WTT Contender Panagyurishte
(8-13)</t>
  </si>
  <si>
    <t>China Smash
(1-11)</t>
  </si>
  <si>
    <t>WTT Champions Montpellier
(27-1)</t>
  </si>
  <si>
    <t>WTT Champions Germany
(3-8)</t>
  </si>
  <si>
    <t>WTT Contender Istanbul
(10-15)</t>
  </si>
  <si>
    <t>WTT Star Contender Muscat
(16-21)</t>
  </si>
  <si>
    <t>WTT Feeder Linz
(23-27)</t>
  </si>
  <si>
    <t>WTT Feeder Vadodara
(7-11)</t>
  </si>
  <si>
    <t>WTT Feeder Lille
(27-31)</t>
  </si>
  <si>
    <t>WTT Feeder Doha
(27-31)</t>
  </si>
  <si>
    <t>WTT Feeder Düsseldorf
(2-6)</t>
  </si>
  <si>
    <t>WTT Feeder Otocec
(7-11)</t>
  </si>
  <si>
    <t>WTT Feeder Varazdin
(12-16)</t>
  </si>
  <si>
    <t>WTT Feeder Cappadocia II
(7-11)</t>
  </si>
  <si>
    <t>WTT Feeder Havirov
(13-17)</t>
  </si>
  <si>
    <t>WTT Feeder Senec
(18-22)</t>
  </si>
  <si>
    <t>WTT Feeder Istanbul
(10-14)</t>
  </si>
  <si>
    <t>WTT Feeder Hennebont
(20-24)</t>
  </si>
  <si>
    <t>WTT Feeder Prishtina
(27-31)</t>
  </si>
  <si>
    <t>WTT Feeder Istanbul II
(1-5)</t>
  </si>
  <si>
    <t>WTT Feeder Asuncion
(8-12)</t>
  </si>
  <si>
    <t>WTT Feeder Ulaanbaatar
(19-23)</t>
  </si>
  <si>
    <t>WTT Feeder Tashkent
(24-28)</t>
  </si>
  <si>
    <t>WTT Feeder Tunis
(29-2)</t>
  </si>
  <si>
    <t>WTT Feeder Vientiane
(4-8)</t>
  </si>
  <si>
    <t>WTT Feeder Berlin
(19-23)</t>
  </si>
  <si>
    <t>WTT Feeder Olomouc
(24-28)</t>
  </si>
  <si>
    <t>WTT Feeder Bangkok
(14-18)</t>
  </si>
  <si>
    <t>WTT Feeder Doha II
(7-11)</t>
  </si>
  <si>
    <t>WTT Feeder Chennai
(28-1)</t>
  </si>
  <si>
    <t>WTT Feeder Vila Nova de Gaia
(4-8)</t>
  </si>
  <si>
    <t>WTT Feeder Düsseldorf II
(23-27)</t>
  </si>
  <si>
    <t>WTT Feeder Gdansk
(28-2)</t>
  </si>
  <si>
    <t>WTT Youth Contender Vadodara
(mixed, 2-5)</t>
  </si>
  <si>
    <t>WTT Youth Contender San Francisco
(mixed, 2-5)</t>
  </si>
  <si>
    <t>WTT Youth Contender Linz
(mixed, 8-11)</t>
  </si>
  <si>
    <t>WTT Youth Contender Manama
(mixed, 14-17)</t>
  </si>
  <si>
    <t>WTT Youth Star Contender Doha
(23-25)</t>
  </si>
  <si>
    <t>WTT Youth Star Contender Tunis
(6-8)</t>
  </si>
  <si>
    <t>WTT Youth Contender Vila Real
(mixed, 10-13)</t>
  </si>
  <si>
    <t>WTT Youth Contender Tunis
(mixed, 2-5)</t>
  </si>
  <si>
    <t>WTT Youth Contender Cappadocia
(mixed, 28-31)</t>
  </si>
  <si>
    <t>WTT Youth Contender Doha
(mixed, 19-22)</t>
  </si>
  <si>
    <t>WTT Singapore Youth Smash
(mixed, 26-1)</t>
  </si>
  <si>
    <t>WTT Youth Contender Wladyslawowo
(mixed, 4-7)</t>
  </si>
  <si>
    <t>WTT Youth Contender Buenos Aires
(mixed, 4-7)</t>
  </si>
  <si>
    <t>WTT Youth Contender Asuncion
(mixed, 9-12)</t>
  </si>
  <si>
    <t>WTT Youth Contender Berlin
(m, w, 9-15)
WTT Youth Contender Havirov
(w, m, 9-15)</t>
  </si>
  <si>
    <t>WTT Youth Contender Panagyurishte
(mixed, 26-29)</t>
  </si>
  <si>
    <t>WTT Youth Contender Humacao
(mixed, 26-29)</t>
  </si>
  <si>
    <t>WTT Youth Contender Novi Sad
(mixed, 31-3)</t>
  </si>
  <si>
    <t>WTT Youth Contender Luxembourg
(8-11)</t>
  </si>
  <si>
    <t>WTT Youth Contender Metz
(mixed, 13-16)</t>
  </si>
  <si>
    <t>WTT Youth Star Contender Metz
(17-19)</t>
  </si>
  <si>
    <t>WTT Youth Contender Sarajevo
(mixed, 27-30)</t>
  </si>
  <si>
    <t>WTT Youth Contender Platja d'Aro
(mixed, 6-9)</t>
  </si>
  <si>
    <t>WTT Youth Contender Tashkent
(mixed, 13-16)</t>
  </si>
  <si>
    <t>WTT Youth Contender Mississauga
(mixed, 15-18)</t>
  </si>
  <si>
    <t>WTT Youth Contender Bangkok
(mixed, 18-21)</t>
  </si>
  <si>
    <t>WTT Youth Star Contender Bangkok
(22-24)</t>
  </si>
  <si>
    <t>WTT Youth Contender Sandefjord
(mixed, 30-2)</t>
  </si>
  <si>
    <t>WTT Youth Contender Helsingborg
(mixed, 4-7)</t>
  </si>
  <si>
    <t>WTT Youth Contender Rio de Janeiro
(mixed, 8-11)</t>
  </si>
  <si>
    <t>WTT Youth Star Contender Rio de Janeiro
(12-14)</t>
  </si>
  <si>
    <t>WTT Youth Contender Caracas
(mixed, 24-27)</t>
  </si>
  <si>
    <t>WTT Youth Contender Hong Kong
(mixed, 6-12)</t>
  </si>
  <si>
    <t>WTT Youth Contender Ulaanbaatar
(mixed, 14-17)</t>
  </si>
  <si>
    <t>WTT Youth Contender Tashkent II
(mixed, 19-22)</t>
  </si>
  <si>
    <t>WTT Youth Contender Almaty
(mixed, 24-27)</t>
  </si>
  <si>
    <t>WTT Youth Contender Vientiane
(mixed, 30-2)</t>
  </si>
  <si>
    <t>WTT Youth Contender Amman
(mixed, 5-8)</t>
  </si>
  <si>
    <t>WTT Youth Contender Otocec
(m, w, 25-31)
WTT Youth Contender Varazdin
(w, m, 25-31)</t>
  </si>
  <si>
    <t>WTT Youth Contender Cuenca
(mixed, 3-6)</t>
  </si>
  <si>
    <t>WTT Youth Contender Tunis II
(mixed, 3-6)</t>
  </si>
  <si>
    <t>WTT Youth Contender Gangneung
(mixed, 14-17)</t>
  </si>
  <si>
    <t>WTT Youth Star Contender Gangneung
(18-20)</t>
  </si>
  <si>
    <t>WTT Youth Contender Batumi
(27-30)
WTT Youth Contender Asuncion II
(27-30)</t>
  </si>
  <si>
    <t>WTT Youth Contender Buenos Aires II
(mixed, 2-5)</t>
  </si>
  <si>
    <t>WTT Youth Contender Doha II
(mixed, 13-16)</t>
  </si>
  <si>
    <t>WTT Youth Contender Senec
(w, m, 21-27)
WTT Youth Contender Lignano
(m, w, 21-27)</t>
  </si>
  <si>
    <t>WTT Youth Contender Chennai
(mixed, 23-26)</t>
  </si>
  <si>
    <t>WTT Youth Contender Szombathely
(mixed, 29-1)</t>
  </si>
  <si>
    <t>Youth Olympic Games
(31-5, Dakar)</t>
  </si>
  <si>
    <t>WTT Feeder Cappadocia
(2-6)</t>
  </si>
  <si>
    <t>ITTF World Masters Championships
(Gangneung (KOR), 5-12)</t>
  </si>
  <si>
    <t>Austria Cup Halbfinalrunde</t>
  </si>
  <si>
    <t>Austria Cup Finalrunde</t>
  </si>
  <si>
    <t>ÖM U17
(Baden/NÖ)</t>
  </si>
  <si>
    <t>ÖM Senioren
(Wels/OÖ)</t>
  </si>
  <si>
    <t>Austria Cup Ende Achtelfinalrunde Herren</t>
  </si>
  <si>
    <t>Austria Cup Ende Viertelfinalrunde</t>
  </si>
  <si>
    <t>1</t>
  </si>
  <si>
    <t>3</t>
  </si>
  <si>
    <t>2</t>
  </si>
  <si>
    <t>5</t>
  </si>
  <si>
    <t>4</t>
  </si>
  <si>
    <t>6</t>
  </si>
  <si>
    <t>7</t>
  </si>
  <si>
    <t>F</t>
  </si>
  <si>
    <t>1-2</t>
  </si>
  <si>
    <t>4-5</t>
  </si>
  <si>
    <t>7-8</t>
  </si>
  <si>
    <t>9</t>
  </si>
  <si>
    <t>10-11</t>
  </si>
  <si>
    <t>8</t>
  </si>
  <si>
    <t>10</t>
  </si>
  <si>
    <t>12</t>
  </si>
  <si>
    <t>1*</t>
  </si>
  <si>
    <t>* Der Termin der ersten Runde kann frei gewählt werden. Das Spiel ist jedenfalls vor dem 23. Jänner auszutragen. Bekanntgabe des Spieltermins muss bis spätestens 20. Dezember erfolgen.</t>
  </si>
  <si>
    <t>ÖM U19
(Freistadt/OÖ)</t>
  </si>
  <si>
    <t>ÖM U15
(Rif/S)</t>
  </si>
  <si>
    <t>ÖM U11
(14-15)
ÖM U13
(15-17)
[Kapfenberg/ST]</t>
  </si>
  <si>
    <t>Youth Championships
(3-6, Linz)</t>
  </si>
  <si>
    <t>ÖM U21
(Kremsmünster/OÖ)</t>
  </si>
  <si>
    <t>HF</t>
  </si>
  <si>
    <t>Änderungen im Terminplan sind  auf Grund von Unwägbarkeiten im internationalen Wettkampfkalender wahrscheinlich!
Seitens ITTF/WTT kommt es ständig  zu Änderungen im Terminplan. Nach Änderungen ist auch mit Änderungen bei ETTU-Terminen und in weiterer Folge bei ÖTTV-Terminen zu rechnen.
Änderungen der nationalen Termine sind auch durch Regeländerungen der ITTF/WTT und dadurch bedingte Regeländerungen im ÖTTV möglich.
Weiters sind Terminänderungen in den Bundesligen für TV-Spiele möglich.
Bei den nationalen Terminen im 2. Spielhalbjahr 2026 handelt es sich lediglichum einen Entwurf</t>
  </si>
  <si>
    <t>Europe Youth Series
(Osijek, 3-7)</t>
  </si>
  <si>
    <t>Europe Youth Series
(Sarajevo, 21-25)</t>
  </si>
  <si>
    <t>Europe Youth Series
(Riga, 19-23)</t>
  </si>
  <si>
    <t>Europe Youth Series
(Beocin, 9-13)</t>
  </si>
  <si>
    <t>Europe Youth Series
(Plzen, 7-11)</t>
  </si>
  <si>
    <t>WTT Youth Contender Perth
(15-18)</t>
  </si>
  <si>
    <t>TV</t>
  </si>
  <si>
    <t>Joseftag (K, ST, T, V)</t>
  </si>
  <si>
    <t>Redaktionschluss ÖTTZ</t>
  </si>
  <si>
    <t>Eurotalents Selection Camp I
ITTF Hopes Selection Camp II
(Havirov, 14-20)</t>
  </si>
  <si>
    <t>Eurotalents Selection Camp II
(Terni, 26-1)</t>
  </si>
  <si>
    <t>Eurotalents Development Camp II
(Luxembourg, 1-7)</t>
  </si>
  <si>
    <t>Eurotalents Development Camp III
(Senec, 7-13)</t>
  </si>
  <si>
    <t>WTT Champions Yokohama
(4-9)</t>
  </si>
  <si>
    <t>Europe Smash - Sweden
(8-16)</t>
  </si>
  <si>
    <t>ITTF World Para Challenger
(Wladislawowo, 11-14)</t>
  </si>
  <si>
    <t>ITTF World Para Challenger
(Lignano, 18-21)</t>
  </si>
  <si>
    <t>WTT Youth Contender Houston
(20-23)</t>
  </si>
  <si>
    <t>WTT Contender Tunisia
(24-29)</t>
  </si>
  <si>
    <t>ITTF World Para Future
(Costa Brava, 26-29)</t>
  </si>
  <si>
    <t>ITTF World Para Future Gold
(Gold Coast, 16-18)</t>
  </si>
  <si>
    <t>ITTF Men's &amp; Women's World Cup
(Macao, 30-5)</t>
  </si>
  <si>
    <t>ITTF World Para Future
(Yalova, 2-5)</t>
  </si>
  <si>
    <t>ITTF World Para Future
(Santiago, 2-5)</t>
  </si>
  <si>
    <t>ITTF World Para Challenger
(Sao Paulo, 18-21)</t>
  </si>
  <si>
    <t>ITTF World Para Challenger
(Podgorica, 29-2)</t>
  </si>
  <si>
    <t>ITTF World Para Challenger
(Lasko, 5-9)</t>
  </si>
  <si>
    <t>ITTF World Para Elite
(Lasko, 11-15)</t>
  </si>
  <si>
    <t>ITTF World Para Elite
(Taipei City, 11-15)</t>
  </si>
  <si>
    <t>WTT Feeder Lagos
(15-19)</t>
  </si>
  <si>
    <t>ITTF World Para Future
(Lagos, 29-31)</t>
  </si>
  <si>
    <t>ITTF World Para Future
(Amman, 4-6)</t>
  </si>
  <si>
    <t>ITTF World Para Future
(Ostrava, 18-20)</t>
  </si>
  <si>
    <t>ITTF World Para Elite
(Beijing, 24-28)</t>
  </si>
  <si>
    <t>ITTF World Para Future
(Nakhon Ratchasima, 13-16)</t>
  </si>
  <si>
    <t>ITTF World Para Elite
(Nakhon Ratchasima, 18-22)</t>
  </si>
  <si>
    <t>WTT Youth Contender San Francisco III
(San Francisco, 23-26)</t>
  </si>
  <si>
    <t>ITTF World Para Future
(Astana, 25-28)</t>
  </si>
  <si>
    <t>ITTF World Para Challenger
(Astana, 30-3)</t>
  </si>
  <si>
    <t>WTT Youth Contender Spokane
(Spokane, 6-9)</t>
  </si>
  <si>
    <t>ITTF World Para Challenger
(Sponkane, 6-9)</t>
  </si>
  <si>
    <t>ITTF World Para Elite
(Spokane, 11-15)</t>
  </si>
  <si>
    <t>ITTF World Para Future
(Lahti, 28-30)</t>
  </si>
  <si>
    <t>ITTF World Para Elite
(Yvelines, 12-16)</t>
  </si>
  <si>
    <t>WTT Youth Contender Cairo
(mixed, 2-5)</t>
  </si>
  <si>
    <t>ITTF World Para Future
(Region de Murcia, 6-9)</t>
  </si>
  <si>
    <t>WTT Youth Contender Dubai
(Dubai, 18-21)</t>
  </si>
  <si>
    <t>WTT Youth Contender Fort Lauderdale
(Fort Lauderale, 18-21)</t>
  </si>
  <si>
    <t>WTT Youth Star Contender Podgorica
(7-9)</t>
  </si>
  <si>
    <t>WTT Youth Contender Gaborone
(11-14)</t>
  </si>
  <si>
    <t>ITTF World Para Championships
(Pattaya (THA), 13-19)</t>
  </si>
  <si>
    <t>ITTF Mixed Team World Cup
(Chengdu, 29-6)</t>
  </si>
  <si>
    <t>WTT Youth Contender Prishtina
(mixed, 22-25)
WTT Youth Contender San Francisco II
(mixed, 22-25)</t>
  </si>
  <si>
    <t>Europe Youth Series
(Albufeira, 21-25)</t>
  </si>
  <si>
    <t>Eurotalents Development Camp I
(Izvorani, 13-19)</t>
  </si>
  <si>
    <t>Q</t>
  </si>
  <si>
    <t>United States Smash
(Ontario, 26-5)</t>
  </si>
  <si>
    <t>WTT Youth Contender Spa
(mixed, 21-24)</t>
  </si>
  <si>
    <t>WTT Youth Contender Bangkok II
(mixed, 9-12)
WTT Youth Contender Medellin
(mixed, 9-12)</t>
  </si>
  <si>
    <t>Euro Mini Champs
(28-30, Schiltigheim)</t>
  </si>
  <si>
    <t>Senioren-Weltmeisterschaften in Las Vegas</t>
  </si>
  <si>
    <t>Senioren-Weltmeisterschaften in Istanbul</t>
  </si>
  <si>
    <t>Jugend-Weltmeisterschaften in Asuncion</t>
  </si>
  <si>
    <t>Jugend-Weltmeisterschaften in Cappadocia</t>
  </si>
  <si>
    <t>ESPORT Weltmeisterschaft
(Riyadh, 19-20)</t>
  </si>
  <si>
    <t>WTT Star Contender Astana - President's Cup
(15-20)</t>
  </si>
  <si>
    <t>ITTF World Youth Championships
(Istanbul (TUR), 21-28)</t>
  </si>
  <si>
    <t>Stage 1</t>
  </si>
  <si>
    <t>Stage
1</t>
  </si>
  <si>
    <t>Stage 2
R1</t>
  </si>
  <si>
    <t>Stage 2
R2</t>
  </si>
  <si>
    <t>Stage 2
R3</t>
  </si>
  <si>
    <t>Stage 2</t>
  </si>
  <si>
    <t>Stage
2
R16/1</t>
  </si>
  <si>
    <t>Stage
2</t>
  </si>
  <si>
    <t>Austria Cup Qualifikation</t>
  </si>
  <si>
    <t>Austria Cup Hauptrunde</t>
  </si>
  <si>
    <t>WTT Finals Hong Kong
(9-13)</t>
  </si>
  <si>
    <t xml:space="preserve">Top U11/U15 </t>
  </si>
  <si>
    <t>11</t>
  </si>
  <si>
    <t>LTTV-Termin</t>
  </si>
  <si>
    <t>WIN-Turniere Serie 1</t>
  </si>
  <si>
    <t>Top U13/U19</t>
  </si>
  <si>
    <t>WIN-Turniere Serie 2</t>
  </si>
  <si>
    <t>Austria Top 12</t>
  </si>
  <si>
    <t>Stand: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</si>
</sst>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Terminplan &quot;0"/>
    <numFmt numFmtId="165" formatCode="ddd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Helvetica"/>
      <family val="3"/>
    </font>
    <font>
      <b/>
      <sz val="14"/>
      <name val="Helvetica"/>
      <family val="3"/>
    </font>
    <font>
      <b/>
      <sz val="14"/>
      <color indexed="37"/>
      <name val="Helvetica"/>
      <family val="3"/>
    </font>
    <font>
      <sz val="14"/>
      <name val="Helvetica"/>
      <family val="3"/>
    </font>
    <font>
      <sz val="14"/>
      <color indexed="8"/>
      <name val="Helvetica"/>
      <family val="3"/>
    </font>
    <font>
      <sz val="14"/>
      <color indexed="10"/>
      <name val="Helvetica"/>
      <family val="3"/>
    </font>
    <font>
      <sz val="11"/>
      <color theme="1"/>
      <name val="Helvetica"/>
      <family val="3"/>
    </font>
    <font>
      <sz val="14"/>
      <color indexed="37"/>
      <name val="Helvetica"/>
      <family val="3"/>
    </font>
    <font>
      <b/>
      <i/>
      <sz val="24"/>
      <name val="Helvetica"/>
      <family val="2"/>
    </font>
    <font>
      <b/>
      <sz val="36"/>
      <name val="Helvetica"/>
      <family val="2"/>
    </font>
    <font>
      <b/>
      <sz val="22"/>
      <name val="Helvetica"/>
      <family val="2"/>
    </font>
    <font>
      <sz val="14"/>
      <name val="Helvetica"/>
      <family val="2"/>
    </font>
    <font>
      <b/>
      <sz val="14"/>
      <color theme="0"/>
      <name val="Helvetica"/>
      <family val="3"/>
    </font>
    <font>
      <b/>
      <sz val="14"/>
      <color rgb="FFFFFFFF"/>
      <name val="Helvetica"/>
      <family val="2"/>
    </font>
    <font>
      <b/>
      <i/>
      <sz val="24"/>
      <name val="Helvetica"/>
      <family val="3"/>
    </font>
    <font>
      <sz val="14"/>
      <color theme="0"/>
      <name val="Helvetica"/>
      <family val="3"/>
    </font>
    <font>
      <sz val="14"/>
      <color theme="1"/>
      <name val="Calibri"/>
      <family val="2"/>
      <scheme val="minor"/>
    </font>
    <font>
      <sz val="14"/>
      <color indexed="10"/>
      <name val="Arial"/>
      <family val="2"/>
    </font>
    <font>
      <sz val="14"/>
      <color theme="0"/>
      <name val="Calibri"/>
      <family val="2"/>
      <scheme val="minor"/>
    </font>
    <font>
      <b/>
      <sz val="14"/>
      <color theme="0"/>
      <name val="Helvetica"/>
      <family val="2"/>
    </font>
    <font>
      <u/>
      <sz val="14"/>
      <color theme="1"/>
      <name val="Helvetica"/>
      <family val="3"/>
    </font>
    <font>
      <sz val="14"/>
      <color theme="0"/>
      <name val="Arial"/>
      <family val="2"/>
    </font>
    <font>
      <sz val="14"/>
      <name val="Arial"/>
      <family val="2"/>
    </font>
    <font>
      <b/>
      <sz val="16"/>
      <color theme="0"/>
      <name val="Helvetica"/>
      <family val="2"/>
    </font>
    <font>
      <sz val="14"/>
      <name val="Calibri"/>
      <family val="2"/>
      <scheme val="minor"/>
    </font>
    <font>
      <sz val="12"/>
      <color theme="0"/>
      <name val="Helvetica"/>
      <family val="3"/>
    </font>
    <font>
      <sz val="14"/>
      <color indexed="37"/>
      <name val="Helvetica"/>
      <family val="2"/>
    </font>
    <font>
      <sz val="14"/>
      <name val="Helvetica"/>
      <family val="2"/>
    </font>
    <font>
      <sz val="14"/>
      <color theme="1"/>
      <name val="Helvetica"/>
      <family val="2"/>
    </font>
    <font>
      <b/>
      <sz val="14"/>
      <color theme="0"/>
      <name val="Calibri"/>
      <family val="2"/>
      <scheme val="minor"/>
    </font>
    <font>
      <b/>
      <sz val="14"/>
      <color theme="0"/>
      <name val="Helvetica"/>
      <family val="2"/>
    </font>
    <font>
      <sz val="12"/>
      <color theme="1"/>
      <name val="Helvetica"/>
      <family val="3"/>
    </font>
    <font>
      <sz val="12"/>
      <color indexed="8"/>
      <name val="Helvetica"/>
      <family val="3"/>
    </font>
    <font>
      <b/>
      <sz val="14"/>
      <color theme="0"/>
      <name val="Arial"/>
      <family val="2"/>
    </font>
    <font>
      <sz val="14"/>
      <color theme="0"/>
      <name val="Helvetica"/>
      <family val="2"/>
    </font>
    <font>
      <b/>
      <sz val="14"/>
      <name val="Helvetica"/>
      <family val="2"/>
    </font>
    <font>
      <sz val="11"/>
      <color indexed="8"/>
      <name val="Helvetica"/>
      <family val="3"/>
    </font>
    <font>
      <sz val="12"/>
      <name val="Helvetica"/>
      <family val="3"/>
    </font>
  </fonts>
  <fills count="3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40"/>
      </patternFill>
    </fill>
    <fill>
      <patternFill patternType="solid">
        <fgColor rgb="FF3366FF"/>
        <bgColor indexed="64"/>
      </patternFill>
    </fill>
    <fill>
      <patternFill patternType="solid">
        <fgColor rgb="FF3366FF"/>
        <bgColor indexed="9"/>
      </patternFill>
    </fill>
    <fill>
      <patternFill patternType="solid">
        <fgColor rgb="FF3366FF"/>
        <bgColor indexed="31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31"/>
      </patternFill>
    </fill>
    <fill>
      <patternFill patternType="solid">
        <fgColor rgb="FFFFFFCC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A9D08E"/>
        <bgColor rgb="FF000000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auto="1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</borders>
  <cellStyleXfs count="1">
    <xf numFmtId="0" fontId="0" fillId="0" borderId="0"/>
  </cellStyleXfs>
  <cellXfs count="7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1" fillId="4" borderId="20" xfId="0" applyFont="1" applyFill="1" applyBorder="1" applyAlignment="1">
      <alignment vertical="center"/>
    </xf>
    <xf numFmtId="0" fontId="1" fillId="10" borderId="20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10" borderId="19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5" fontId="1" fillId="10" borderId="8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5" fontId="8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6" fillId="0" borderId="18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4" borderId="21" xfId="0" applyFont="1" applyFill="1" applyBorder="1" applyAlignment="1">
      <alignment vertical="center"/>
    </xf>
    <xf numFmtId="0" fontId="1" fillId="10" borderId="21" xfId="0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165" fontId="8" fillId="0" borderId="18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vertical="center"/>
    </xf>
    <xf numFmtId="0" fontId="12" fillId="0" borderId="18" xfId="0" applyFont="1" applyBorder="1" applyAlignment="1">
      <alignment vertical="center" wrapText="1"/>
    </xf>
    <xf numFmtId="165" fontId="1" fillId="0" borderId="18" xfId="0" quotePrefix="1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vertical="center" shrinkToFit="1"/>
    </xf>
    <xf numFmtId="0" fontId="20" fillId="0" borderId="18" xfId="0" applyFont="1" applyBorder="1" applyAlignment="1">
      <alignment vertical="center"/>
    </xf>
    <xf numFmtId="0" fontId="4" fillId="0" borderId="18" xfId="0" quotePrefix="1" applyFont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165" fontId="8" fillId="0" borderId="18" xfId="0" quotePrefix="1" applyNumberFormat="1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vertical="center"/>
    </xf>
    <xf numFmtId="0" fontId="17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vertical="center" wrapText="1"/>
    </xf>
    <xf numFmtId="165" fontId="4" fillId="0" borderId="18" xfId="0" applyNumberFormat="1" applyFont="1" applyBorder="1" applyAlignment="1">
      <alignment vertical="center"/>
    </xf>
    <xf numFmtId="0" fontId="23" fillId="0" borderId="18" xfId="0" applyFont="1" applyBorder="1" applyAlignment="1">
      <alignment vertical="center" wrapText="1"/>
    </xf>
    <xf numFmtId="0" fontId="30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65" fontId="1" fillId="0" borderId="18" xfId="0" applyNumberFormat="1" applyFont="1" applyBorder="1" applyAlignment="1">
      <alignment vertical="center"/>
    </xf>
    <xf numFmtId="165" fontId="1" fillId="0" borderId="18" xfId="0" applyNumberFormat="1" applyFont="1" applyBorder="1" applyAlignment="1">
      <alignment vertical="center" wrapText="1"/>
    </xf>
    <xf numFmtId="0" fontId="26" fillId="0" borderId="18" xfId="0" applyFont="1" applyBorder="1" applyAlignment="1">
      <alignment vertical="center"/>
    </xf>
    <xf numFmtId="165" fontId="4" fillId="0" borderId="18" xfId="0" applyNumberFormat="1" applyFont="1" applyBorder="1" applyAlignment="1">
      <alignment vertical="center" wrapText="1"/>
    </xf>
    <xf numFmtId="0" fontId="32" fillId="0" borderId="18" xfId="0" applyFont="1" applyBorder="1" applyAlignment="1">
      <alignment vertical="center" wrapText="1"/>
    </xf>
    <xf numFmtId="0" fontId="32" fillId="0" borderId="18" xfId="0" applyFont="1" applyBorder="1" applyAlignment="1">
      <alignment vertical="center"/>
    </xf>
    <xf numFmtId="0" fontId="1" fillId="0" borderId="20" xfId="0" applyFont="1" applyBorder="1" applyAlignment="1">
      <alignment horizontal="center" vertical="center" shrinkToFit="1"/>
    </xf>
    <xf numFmtId="0" fontId="16" fillId="5" borderId="23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  <xf numFmtId="0" fontId="23" fillId="0" borderId="18" xfId="0" applyFont="1" applyBorder="1" applyAlignment="1">
      <alignment vertical="center" shrinkToFit="1"/>
    </xf>
    <xf numFmtId="0" fontId="1" fillId="0" borderId="18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0" borderId="18" xfId="0" applyFont="1" applyBorder="1" applyAlignment="1">
      <alignment vertical="center" shrinkToFit="1"/>
    </xf>
    <xf numFmtId="1" fontId="12" fillId="0" borderId="18" xfId="0" applyNumberFormat="1" applyFont="1" applyBorder="1" applyAlignment="1">
      <alignment vertical="center" wrapText="1" shrinkToFit="1"/>
    </xf>
    <xf numFmtId="165" fontId="1" fillId="0" borderId="14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17" fillId="0" borderId="14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3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28" fillId="0" borderId="31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5" fontId="28" fillId="0" borderId="19" xfId="0" applyNumberFormat="1" applyFont="1" applyBorder="1" applyAlignment="1">
      <alignment horizontal="center" vertical="center"/>
    </xf>
    <xf numFmtId="165" fontId="12" fillId="0" borderId="19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6" fillId="0" borderId="8" xfId="0" applyFont="1" applyBorder="1" applyAlignment="1">
      <alignment vertical="center" wrapText="1"/>
    </xf>
    <xf numFmtId="0" fontId="5" fillId="0" borderId="20" xfId="0" applyFont="1" applyBorder="1" applyAlignment="1">
      <alignment horizontal="left" vertical="center"/>
    </xf>
    <xf numFmtId="165" fontId="8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19" fillId="0" borderId="8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8" fillId="0" borderId="20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31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4" borderId="33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1" fontId="2" fillId="4" borderId="35" xfId="0" applyNumberFormat="1" applyFont="1" applyFill="1" applyBorder="1" applyAlignment="1">
      <alignment horizontal="center" vertical="center" wrapText="1"/>
    </xf>
    <xf numFmtId="1" fontId="2" fillId="4" borderId="25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center"/>
    </xf>
    <xf numFmtId="0" fontId="16" fillId="7" borderId="37" xfId="0" applyFont="1" applyFill="1" applyBorder="1" applyAlignment="1">
      <alignment horizontal="center" vertical="center"/>
    </xf>
    <xf numFmtId="0" fontId="16" fillId="8" borderId="37" xfId="0" applyFont="1" applyFill="1" applyBorder="1" applyAlignment="1">
      <alignment horizontal="center" vertical="center"/>
    </xf>
    <xf numFmtId="1" fontId="4" fillId="0" borderId="20" xfId="0" applyNumberFormat="1" applyFont="1" applyBorder="1" applyAlignment="1">
      <alignment vertical="center" wrapText="1" shrinkToFit="1"/>
    </xf>
    <xf numFmtId="0" fontId="16" fillId="5" borderId="38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shrinkToFit="1"/>
    </xf>
    <xf numFmtId="0" fontId="17" fillId="3" borderId="20" xfId="0" applyFont="1" applyFill="1" applyBorder="1" applyAlignment="1">
      <alignment horizontal="center" vertical="center"/>
    </xf>
    <xf numFmtId="165" fontId="4" fillId="3" borderId="20" xfId="0" applyNumberFormat="1" applyFont="1" applyFill="1" applyBorder="1" applyAlignment="1">
      <alignment horizontal="center" vertical="center"/>
    </xf>
    <xf numFmtId="0" fontId="12" fillId="0" borderId="20" xfId="0" applyFont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shrinkToFit="1"/>
    </xf>
    <xf numFmtId="165" fontId="4" fillId="0" borderId="20" xfId="0" applyNumberFormat="1" applyFont="1" applyBorder="1" applyAlignment="1">
      <alignment vertical="center" wrapText="1"/>
    </xf>
    <xf numFmtId="0" fontId="1" fillId="15" borderId="20" xfId="0" applyFont="1" applyFill="1" applyBorder="1" applyAlignment="1">
      <alignment horizontal="center" vertical="center"/>
    </xf>
    <xf numFmtId="165" fontId="1" fillId="3" borderId="20" xfId="0" applyNumberFormat="1" applyFont="1" applyFill="1" applyBorder="1" applyAlignment="1">
      <alignment horizontal="center" vertical="center"/>
    </xf>
    <xf numFmtId="0" fontId="4" fillId="14" borderId="20" xfId="0" applyFont="1" applyFill="1" applyBorder="1" applyAlignment="1">
      <alignment horizontal="center" vertical="center"/>
    </xf>
    <xf numFmtId="165" fontId="29" fillId="0" borderId="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16" fillId="5" borderId="39" xfId="0" applyFont="1" applyFill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6" fillId="8" borderId="39" xfId="0" applyFont="1" applyFill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25" fillId="0" borderId="42" xfId="0" applyFont="1" applyBorder="1" applyAlignment="1">
      <alignment vertical="center" wrapText="1"/>
    </xf>
    <xf numFmtId="0" fontId="18" fillId="0" borderId="42" xfId="0" applyFont="1" applyBorder="1" applyAlignment="1">
      <alignment vertical="center"/>
    </xf>
    <xf numFmtId="0" fontId="23" fillId="0" borderId="42" xfId="0" applyFont="1" applyBorder="1" applyAlignment="1">
      <alignment vertical="center"/>
    </xf>
    <xf numFmtId="0" fontId="18" fillId="0" borderId="44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2" fillId="3" borderId="11" xfId="0" applyNumberFormat="1" applyFont="1" applyFill="1" applyBorder="1" applyAlignment="1">
      <alignment horizontal="center" vertical="center" shrinkToFit="1"/>
    </xf>
    <xf numFmtId="165" fontId="1" fillId="0" borderId="42" xfId="0" applyNumberFormat="1" applyFont="1" applyBorder="1" applyAlignment="1">
      <alignment vertical="center"/>
    </xf>
    <xf numFmtId="0" fontId="16" fillId="7" borderId="24" xfId="0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0" borderId="11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vertical="center" wrapText="1"/>
    </xf>
    <xf numFmtId="0" fontId="6" fillId="0" borderId="42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6" fillId="8" borderId="24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6" fillId="7" borderId="39" xfId="0" applyFont="1" applyFill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0" fontId="32" fillId="0" borderId="42" xfId="0" applyFont="1" applyBorder="1" applyAlignment="1">
      <alignment vertical="center"/>
    </xf>
    <xf numFmtId="0" fontId="33" fillId="0" borderId="42" xfId="0" applyFont="1" applyBorder="1" applyAlignment="1">
      <alignment vertical="center"/>
    </xf>
    <xf numFmtId="165" fontId="8" fillId="0" borderId="43" xfId="0" applyNumberFormat="1" applyFont="1" applyBorder="1" applyAlignment="1">
      <alignment horizontal="center" vertical="center"/>
    </xf>
    <xf numFmtId="165" fontId="8" fillId="0" borderId="44" xfId="0" applyNumberFormat="1" applyFont="1" applyBorder="1" applyAlignment="1">
      <alignment horizontal="center" vertical="center"/>
    </xf>
    <xf numFmtId="0" fontId="22" fillId="0" borderId="41" xfId="0" applyFont="1" applyBorder="1" applyAlignment="1">
      <alignment vertical="center"/>
    </xf>
    <xf numFmtId="165" fontId="1" fillId="3" borderId="11" xfId="0" applyNumberFormat="1" applyFont="1" applyFill="1" applyBorder="1" applyAlignment="1">
      <alignment horizontal="center" vertical="center"/>
    </xf>
    <xf numFmtId="165" fontId="20" fillId="0" borderId="42" xfId="0" applyNumberFormat="1" applyFont="1" applyBorder="1" applyAlignment="1">
      <alignment vertical="center"/>
    </xf>
    <xf numFmtId="165" fontId="29" fillId="4" borderId="19" xfId="0" applyNumberFormat="1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vertical="center"/>
    </xf>
    <xf numFmtId="0" fontId="5" fillId="4" borderId="20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165" fontId="29" fillId="10" borderId="19" xfId="0" applyNumberFormat="1" applyFont="1" applyFill="1" applyBorder="1" applyAlignment="1">
      <alignment horizontal="center" vertical="center"/>
    </xf>
    <xf numFmtId="165" fontId="1" fillId="10" borderId="18" xfId="0" applyNumberFormat="1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vertical="center"/>
    </xf>
    <xf numFmtId="165" fontId="1" fillId="10" borderId="20" xfId="0" applyNumberFormat="1" applyFont="1" applyFill="1" applyBorder="1" applyAlignment="1">
      <alignment horizontal="center" vertical="center"/>
    </xf>
    <xf numFmtId="165" fontId="1" fillId="10" borderId="21" xfId="0" applyNumberFormat="1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vertical="center" wrapText="1"/>
    </xf>
    <xf numFmtId="0" fontId="19" fillId="10" borderId="18" xfId="0" applyFont="1" applyFill="1" applyBorder="1" applyAlignment="1">
      <alignment vertical="center" wrapText="1"/>
    </xf>
    <xf numFmtId="0" fontId="12" fillId="10" borderId="8" xfId="0" applyFont="1" applyFill="1" applyBorder="1" applyAlignment="1">
      <alignment vertical="center" wrapText="1"/>
    </xf>
    <xf numFmtId="165" fontId="1" fillId="10" borderId="18" xfId="0" quotePrefix="1" applyNumberFormat="1" applyFont="1" applyFill="1" applyBorder="1" applyAlignment="1">
      <alignment horizontal="center" vertical="center"/>
    </xf>
    <xf numFmtId="165" fontId="29" fillId="10" borderId="31" xfId="0" applyNumberFormat="1" applyFont="1" applyFill="1" applyBorder="1" applyAlignment="1">
      <alignment horizontal="center" vertical="center"/>
    </xf>
    <xf numFmtId="0" fontId="19" fillId="10" borderId="32" xfId="0" applyFont="1" applyFill="1" applyBorder="1" applyAlignment="1">
      <alignment vertical="center"/>
    </xf>
    <xf numFmtId="165" fontId="1" fillId="1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 wrapText="1"/>
    </xf>
    <xf numFmtId="165" fontId="1" fillId="10" borderId="11" xfId="0" applyNumberFormat="1" applyFont="1" applyFill="1" applyBorder="1" applyAlignment="1">
      <alignment horizontal="center" vertical="center"/>
    </xf>
    <xf numFmtId="165" fontId="1" fillId="10" borderId="22" xfId="0" applyNumberFormat="1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vertical="center"/>
    </xf>
    <xf numFmtId="0" fontId="16" fillId="10" borderId="18" xfId="0" applyFont="1" applyFill="1" applyBorder="1" applyAlignment="1">
      <alignment vertical="center"/>
    </xf>
    <xf numFmtId="0" fontId="17" fillId="10" borderId="18" xfId="0" applyFont="1" applyFill="1" applyBorder="1" applyAlignment="1">
      <alignment vertical="center"/>
    </xf>
    <xf numFmtId="0" fontId="17" fillId="10" borderId="8" xfId="0" applyFont="1" applyFill="1" applyBorder="1" applyAlignment="1">
      <alignment vertical="center"/>
    </xf>
    <xf numFmtId="0" fontId="16" fillId="10" borderId="8" xfId="0" applyFont="1" applyFill="1" applyBorder="1" applyAlignment="1">
      <alignment vertical="center" wrapText="1"/>
    </xf>
    <xf numFmtId="0" fontId="17" fillId="10" borderId="18" xfId="0" applyFont="1" applyFill="1" applyBorder="1" applyAlignment="1">
      <alignment vertical="center" wrapText="1"/>
    </xf>
    <xf numFmtId="165" fontId="1" fillId="10" borderId="18" xfId="0" applyNumberFormat="1" applyFont="1" applyFill="1" applyBorder="1" applyAlignment="1">
      <alignment vertical="center" wrapText="1"/>
    </xf>
    <xf numFmtId="165" fontId="1" fillId="10" borderId="18" xfId="0" applyNumberFormat="1" applyFont="1" applyFill="1" applyBorder="1" applyAlignment="1">
      <alignment vertical="center"/>
    </xf>
    <xf numFmtId="165" fontId="4" fillId="10" borderId="18" xfId="0" applyNumberFormat="1" applyFont="1" applyFill="1" applyBorder="1" applyAlignment="1">
      <alignment vertical="center"/>
    </xf>
    <xf numFmtId="0" fontId="1" fillId="10" borderId="18" xfId="0" applyFont="1" applyFill="1" applyBorder="1" applyAlignment="1">
      <alignment vertical="center" wrapText="1"/>
    </xf>
    <xf numFmtId="165" fontId="29" fillId="10" borderId="40" xfId="0" applyNumberFormat="1" applyFont="1" applyFill="1" applyBorder="1" applyAlignment="1">
      <alignment horizontal="center" vertical="center"/>
    </xf>
    <xf numFmtId="0" fontId="5" fillId="10" borderId="42" xfId="0" applyFont="1" applyFill="1" applyBorder="1" applyAlignment="1">
      <alignment vertical="center" wrapText="1"/>
    </xf>
    <xf numFmtId="165" fontId="1" fillId="10" borderId="42" xfId="0" applyNumberFormat="1" applyFont="1" applyFill="1" applyBorder="1" applyAlignment="1">
      <alignment horizontal="center" vertical="center"/>
    </xf>
    <xf numFmtId="165" fontId="1" fillId="10" borderId="42" xfId="0" applyNumberFormat="1" applyFont="1" applyFill="1" applyBorder="1" applyAlignment="1">
      <alignment vertical="center" wrapText="1"/>
    </xf>
    <xf numFmtId="0" fontId="5" fillId="10" borderId="42" xfId="0" applyFont="1" applyFill="1" applyBorder="1" applyAlignment="1">
      <alignment vertical="center"/>
    </xf>
    <xf numFmtId="165" fontId="1" fillId="10" borderId="44" xfId="0" applyNumberFormat="1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vertical="center"/>
    </xf>
    <xf numFmtId="165" fontId="1" fillId="10" borderId="5" xfId="0" applyNumberFormat="1" applyFont="1" applyFill="1" applyBorder="1" applyAlignment="1">
      <alignment horizontal="center" vertical="center"/>
    </xf>
    <xf numFmtId="0" fontId="20" fillId="10" borderId="18" xfId="0" applyFont="1" applyFill="1" applyBorder="1" applyAlignment="1">
      <alignment vertical="center" wrapText="1"/>
    </xf>
    <xf numFmtId="0" fontId="20" fillId="10" borderId="8" xfId="0" applyFont="1" applyFill="1" applyBorder="1" applyAlignment="1">
      <alignment vertical="center"/>
    </xf>
    <xf numFmtId="0" fontId="4" fillId="10" borderId="18" xfId="0" applyFont="1" applyFill="1" applyBorder="1" applyAlignment="1">
      <alignment vertical="center"/>
    </xf>
    <xf numFmtId="165" fontId="20" fillId="10" borderId="18" xfId="0" applyNumberFormat="1" applyFont="1" applyFill="1" applyBorder="1" applyAlignment="1">
      <alignment vertical="center"/>
    </xf>
    <xf numFmtId="0" fontId="4" fillId="4" borderId="18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 wrapText="1"/>
    </xf>
    <xf numFmtId="0" fontId="16" fillId="4" borderId="18" xfId="0" applyFont="1" applyFill="1" applyBorder="1" applyAlignment="1">
      <alignment horizontal="center" vertical="center"/>
    </xf>
    <xf numFmtId="165" fontId="29" fillId="4" borderId="7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vertical="center"/>
    </xf>
    <xf numFmtId="0" fontId="5" fillId="4" borderId="17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vertical="center"/>
    </xf>
    <xf numFmtId="0" fontId="16" fillId="4" borderId="18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165" fontId="29" fillId="4" borderId="40" xfId="0" applyNumberFormat="1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vertical="center"/>
    </xf>
    <xf numFmtId="0" fontId="1" fillId="4" borderId="42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/>
    </xf>
    <xf numFmtId="0" fontId="19" fillId="4" borderId="8" xfId="0" applyFont="1" applyFill="1" applyBorder="1" applyAlignment="1">
      <alignment vertical="center" wrapText="1"/>
    </xf>
    <xf numFmtId="0" fontId="17" fillId="4" borderId="18" xfId="0" applyFont="1" applyFill="1" applyBorder="1" applyAlignment="1">
      <alignment vertical="center"/>
    </xf>
    <xf numFmtId="0" fontId="17" fillId="4" borderId="20" xfId="0" applyFont="1" applyFill="1" applyBorder="1" applyAlignment="1">
      <alignment vertical="center"/>
    </xf>
    <xf numFmtId="0" fontId="17" fillId="4" borderId="21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vertical="center"/>
    </xf>
    <xf numFmtId="0" fontId="23" fillId="4" borderId="18" xfId="0" applyFont="1" applyFill="1" applyBorder="1" applyAlignment="1">
      <alignment vertical="center"/>
    </xf>
    <xf numFmtId="165" fontId="1" fillId="4" borderId="18" xfId="0" applyNumberFormat="1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165" fontId="1" fillId="4" borderId="18" xfId="0" applyNumberFormat="1" applyFont="1" applyFill="1" applyBorder="1" applyAlignment="1">
      <alignment vertical="center" wrapText="1"/>
    </xf>
    <xf numFmtId="165" fontId="28" fillId="4" borderId="19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vertical="center"/>
    </xf>
    <xf numFmtId="0" fontId="19" fillId="4" borderId="18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vertical="center"/>
    </xf>
    <xf numFmtId="0" fontId="3" fillId="4" borderId="18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vertical="center" wrapText="1"/>
    </xf>
    <xf numFmtId="165" fontId="4" fillId="4" borderId="18" xfId="0" applyNumberFormat="1" applyFont="1" applyFill="1" applyBorder="1" applyAlignment="1">
      <alignment vertical="center"/>
    </xf>
    <xf numFmtId="0" fontId="20" fillId="4" borderId="18" xfId="0" applyFont="1" applyFill="1" applyBorder="1" applyAlignment="1">
      <alignment vertical="center"/>
    </xf>
    <xf numFmtId="165" fontId="29" fillId="4" borderId="3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vertical="center"/>
    </xf>
    <xf numFmtId="165" fontId="4" fillId="4" borderId="20" xfId="0" applyNumberFormat="1" applyFont="1" applyFill="1" applyBorder="1" applyAlignment="1">
      <alignment vertical="center" wrapText="1"/>
    </xf>
    <xf numFmtId="165" fontId="28" fillId="4" borderId="40" xfId="0" applyNumberFormat="1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vertical="center"/>
    </xf>
    <xf numFmtId="0" fontId="2" fillId="4" borderId="43" xfId="0" applyFont="1" applyFill="1" applyBorder="1" applyAlignment="1">
      <alignment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165" fontId="27" fillId="4" borderId="19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0" fontId="1" fillId="17" borderId="18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1" fontId="2" fillId="4" borderId="34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left" vertical="center"/>
    </xf>
    <xf numFmtId="165" fontId="1" fillId="10" borderId="19" xfId="0" applyNumberFormat="1" applyFont="1" applyFill="1" applyBorder="1" applyAlignment="1">
      <alignment horizontal="center" vertical="center"/>
    </xf>
    <xf numFmtId="165" fontId="8" fillId="0" borderId="19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165" fontId="1" fillId="10" borderId="31" xfId="0" applyNumberFormat="1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4" borderId="19" xfId="0" applyFont="1" applyFill="1" applyBorder="1" applyAlignment="1">
      <alignment vertical="center"/>
    </xf>
    <xf numFmtId="0" fontId="18" fillId="0" borderId="4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165" fontId="1" fillId="4" borderId="19" xfId="0" applyNumberFormat="1" applyFont="1" applyFill="1" applyBorder="1" applyAlignment="1">
      <alignment vertical="center"/>
    </xf>
    <xf numFmtId="165" fontId="1" fillId="10" borderId="19" xfId="0" applyNumberFormat="1" applyFont="1" applyFill="1" applyBorder="1" applyAlignment="1">
      <alignment vertical="center"/>
    </xf>
    <xf numFmtId="165" fontId="1" fillId="0" borderId="19" xfId="0" applyNumberFormat="1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165" fontId="1" fillId="10" borderId="40" xfId="0" applyNumberFormat="1" applyFont="1" applyFill="1" applyBorder="1" applyAlignment="1">
      <alignment horizontal="center" vertical="center"/>
    </xf>
    <xf numFmtId="165" fontId="8" fillId="0" borderId="31" xfId="0" applyNumberFormat="1" applyFont="1" applyBorder="1" applyAlignment="1">
      <alignment horizontal="center" vertical="center"/>
    </xf>
    <xf numFmtId="0" fontId="17" fillId="0" borderId="19" xfId="0" applyFont="1" applyBorder="1" applyAlignment="1">
      <alignment vertical="center" wrapText="1"/>
    </xf>
    <xf numFmtId="0" fontId="6" fillId="0" borderId="40" xfId="0" applyFont="1" applyBorder="1" applyAlignment="1">
      <alignment vertical="center"/>
    </xf>
    <xf numFmtId="0" fontId="1" fillId="4" borderId="31" xfId="0" applyFont="1" applyFill="1" applyBorder="1" applyAlignment="1">
      <alignment vertical="center"/>
    </xf>
    <xf numFmtId="165" fontId="8" fillId="0" borderId="40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2" fillId="4" borderId="40" xfId="0" applyFont="1" applyFill="1" applyBorder="1" applyAlignment="1">
      <alignment vertical="center"/>
    </xf>
    <xf numFmtId="0" fontId="4" fillId="0" borderId="19" xfId="0" applyFont="1" applyBorder="1" applyAlignment="1">
      <alignment vertical="center"/>
    </xf>
    <xf numFmtId="165" fontId="1" fillId="0" borderId="19" xfId="0" applyNumberFormat="1" applyFont="1" applyBorder="1" applyAlignment="1">
      <alignment horizontal="center" vertical="center"/>
    </xf>
    <xf numFmtId="1" fontId="2" fillId="4" borderId="29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165" fontId="1" fillId="10" borderId="14" xfId="0" applyNumberFormat="1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 vertical="center"/>
    </xf>
    <xf numFmtId="165" fontId="1" fillId="10" borderId="27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4" borderId="45" xfId="0" applyFont="1" applyFill="1" applyBorder="1" applyAlignment="1">
      <alignment vertical="center"/>
    </xf>
    <xf numFmtId="0" fontId="17" fillId="4" borderId="14" xfId="0" applyFont="1" applyFill="1" applyBorder="1" applyAlignment="1">
      <alignment vertical="center"/>
    </xf>
    <xf numFmtId="0" fontId="18" fillId="0" borderId="45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10" borderId="14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165" fontId="1" fillId="10" borderId="45" xfId="0" applyNumberFormat="1" applyFont="1" applyFill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0" fontId="6" fillId="0" borderId="45" xfId="0" applyFont="1" applyBorder="1" applyAlignment="1">
      <alignment vertical="center"/>
    </xf>
    <xf numFmtId="0" fontId="1" fillId="4" borderId="27" xfId="0" applyFont="1" applyFill="1" applyBorder="1" applyAlignment="1">
      <alignment vertical="center"/>
    </xf>
    <xf numFmtId="165" fontId="8" fillId="0" borderId="45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2" fillId="4" borderId="45" xfId="0" applyFont="1" applyFill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165" fontId="16" fillId="27" borderId="18" xfId="0" quotePrefix="1" applyNumberFormat="1" applyFont="1" applyFill="1" applyBorder="1" applyAlignment="1">
      <alignment horizontal="center" vertical="center"/>
    </xf>
    <xf numFmtId="0" fontId="16" fillId="27" borderId="18" xfId="0" applyFont="1" applyFill="1" applyBorder="1" applyAlignment="1">
      <alignment horizontal="center" vertical="center"/>
    </xf>
    <xf numFmtId="165" fontId="16" fillId="27" borderId="18" xfId="0" applyNumberFormat="1" applyFont="1" applyFill="1" applyBorder="1" applyAlignment="1">
      <alignment horizontal="center" vertical="center"/>
    </xf>
    <xf numFmtId="0" fontId="16" fillId="28" borderId="21" xfId="0" applyFont="1" applyFill="1" applyBorder="1" applyAlignment="1">
      <alignment horizontal="center" vertical="center"/>
    </xf>
    <xf numFmtId="165" fontId="1" fillId="13" borderId="18" xfId="0" quotePrefix="1" applyNumberFormat="1" applyFont="1" applyFill="1" applyBorder="1" applyAlignment="1">
      <alignment horizontal="center" vertical="center"/>
    </xf>
    <xf numFmtId="0" fontId="1" fillId="29" borderId="18" xfId="0" applyFont="1" applyFill="1" applyBorder="1" applyAlignment="1">
      <alignment horizontal="center" vertical="center"/>
    </xf>
    <xf numFmtId="165" fontId="1" fillId="12" borderId="18" xfId="0" quotePrefix="1" applyNumberFormat="1" applyFont="1" applyFill="1" applyBorder="1" applyAlignment="1">
      <alignment horizontal="center" vertical="center"/>
    </xf>
    <xf numFmtId="0" fontId="1" fillId="30" borderId="18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1" fillId="13" borderId="18" xfId="0" quotePrefix="1" applyFont="1" applyFill="1" applyBorder="1" applyAlignment="1">
      <alignment horizontal="center" vertical="center"/>
    </xf>
    <xf numFmtId="0" fontId="1" fillId="29" borderId="18" xfId="0" quotePrefix="1" applyFont="1" applyFill="1" applyBorder="1" applyAlignment="1">
      <alignment horizontal="center" vertical="center"/>
    </xf>
    <xf numFmtId="0" fontId="1" fillId="30" borderId="35" xfId="0" applyFont="1" applyFill="1" applyBorder="1" applyAlignment="1">
      <alignment horizontal="center" vertical="center"/>
    </xf>
    <xf numFmtId="0" fontId="1" fillId="30" borderId="56" xfId="0" applyFont="1" applyFill="1" applyBorder="1" applyAlignment="1">
      <alignment horizontal="center" vertical="center"/>
    </xf>
    <xf numFmtId="0" fontId="1" fillId="30" borderId="18" xfId="0" quotePrefix="1" applyFont="1" applyFill="1" applyBorder="1" applyAlignment="1">
      <alignment horizontal="center" vertical="center"/>
    </xf>
    <xf numFmtId="0" fontId="16" fillId="28" borderId="21" xfId="0" quotePrefix="1" applyFont="1" applyFill="1" applyBorder="1" applyAlignment="1">
      <alignment horizontal="center" vertical="center"/>
    </xf>
    <xf numFmtId="0" fontId="16" fillId="27" borderId="18" xfId="0" quotePrefix="1" applyFont="1" applyFill="1" applyBorder="1" applyAlignment="1">
      <alignment horizontal="center" vertical="center"/>
    </xf>
    <xf numFmtId="0" fontId="16" fillId="9" borderId="18" xfId="0" applyFont="1" applyFill="1" applyBorder="1" applyAlignment="1">
      <alignment horizontal="center" vertical="center"/>
    </xf>
    <xf numFmtId="165" fontId="1" fillId="13" borderId="18" xfId="0" quotePrefix="1" applyNumberFormat="1" applyFont="1" applyFill="1" applyBorder="1" applyAlignment="1">
      <alignment horizontal="center" vertical="center" shrinkToFit="1"/>
    </xf>
    <xf numFmtId="165" fontId="1" fillId="12" borderId="18" xfId="0" quotePrefix="1" applyNumberFormat="1" applyFont="1" applyFill="1" applyBorder="1" applyAlignment="1">
      <alignment horizontal="center" vertical="center" shrinkToFit="1"/>
    </xf>
    <xf numFmtId="0" fontId="19" fillId="28" borderId="32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 shrinkToFit="1"/>
    </xf>
    <xf numFmtId="0" fontId="1" fillId="12" borderId="20" xfId="0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vertical="center" wrapText="1"/>
    </xf>
    <xf numFmtId="165" fontId="28" fillId="0" borderId="62" xfId="0" applyNumberFormat="1" applyFont="1" applyBorder="1" applyAlignment="1">
      <alignment horizontal="center" vertical="center"/>
    </xf>
    <xf numFmtId="0" fontId="3" fillId="0" borderId="63" xfId="0" applyFont="1" applyBorder="1" applyAlignment="1">
      <alignment horizontal="left" vertical="center"/>
    </xf>
    <xf numFmtId="0" fontId="1" fillId="0" borderId="46" xfId="0" applyFont="1" applyBorder="1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12" fillId="32" borderId="20" xfId="0" applyFont="1" applyFill="1" applyBorder="1" applyAlignment="1">
      <alignment vertical="center"/>
    </xf>
    <xf numFmtId="165" fontId="28" fillId="0" borderId="20" xfId="0" applyNumberFormat="1" applyFont="1" applyBorder="1" applyAlignment="1">
      <alignment horizontal="center" vertical="center"/>
    </xf>
    <xf numFmtId="165" fontId="29" fillId="0" borderId="20" xfId="0" applyNumberFormat="1" applyFont="1" applyBorder="1" applyAlignment="1">
      <alignment horizontal="center" vertical="center"/>
    </xf>
    <xf numFmtId="165" fontId="29" fillId="4" borderId="20" xfId="0" applyNumberFormat="1" applyFont="1" applyFill="1" applyBorder="1" applyAlignment="1">
      <alignment horizontal="center" vertical="center"/>
    </xf>
    <xf numFmtId="165" fontId="29" fillId="10" borderId="20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165" fontId="4" fillId="10" borderId="18" xfId="0" applyNumberFormat="1" applyFont="1" applyFill="1" applyBorder="1" applyAlignment="1">
      <alignment horizontal="center" vertical="center"/>
    </xf>
    <xf numFmtId="0" fontId="32" fillId="11" borderId="35" xfId="0" applyFont="1" applyFill="1" applyBorder="1" applyAlignment="1">
      <alignment horizontal="center" vertical="center" wrapText="1" shrinkToFit="1"/>
    </xf>
    <xf numFmtId="0" fontId="32" fillId="11" borderId="12" xfId="0" applyFont="1" applyFill="1" applyBorder="1" applyAlignment="1">
      <alignment horizontal="center" vertical="center" shrinkToFit="1"/>
    </xf>
    <xf numFmtId="0" fontId="32" fillId="11" borderId="1" xfId="0" applyFont="1" applyFill="1" applyBorder="1" applyAlignment="1">
      <alignment horizontal="center" vertical="center" shrinkToFit="1"/>
    </xf>
    <xf numFmtId="0" fontId="24" fillId="9" borderId="0" xfId="0" applyFont="1" applyFill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textRotation="90" wrapText="1"/>
    </xf>
    <xf numFmtId="0" fontId="20" fillId="9" borderId="33" xfId="0" applyFont="1" applyFill="1" applyBorder="1" applyAlignment="1">
      <alignment horizontal="center" vertical="center" wrapText="1"/>
    </xf>
    <xf numFmtId="0" fontId="20" fillId="9" borderId="46" xfId="0" applyFont="1" applyFill="1" applyBorder="1" applyAlignment="1">
      <alignment horizontal="center" vertical="center"/>
    </xf>
    <xf numFmtId="0" fontId="20" fillId="9" borderId="32" xfId="0" applyFont="1" applyFill="1" applyBorder="1" applyAlignment="1">
      <alignment horizontal="center" vertical="center"/>
    </xf>
    <xf numFmtId="0" fontId="16" fillId="9" borderId="35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5" fillId="20" borderId="35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center" vertical="center" wrapText="1"/>
    </xf>
    <xf numFmtId="0" fontId="20" fillId="9" borderId="35" xfId="0" applyFont="1" applyFill="1" applyBorder="1" applyAlignment="1">
      <alignment horizontal="center" vertical="center" wrapText="1"/>
    </xf>
    <xf numFmtId="0" fontId="20" fillId="9" borderId="12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1" fillId="23" borderId="64" xfId="0" applyFont="1" applyFill="1" applyBorder="1" applyAlignment="1">
      <alignment horizontal="center" vertical="center" wrapText="1"/>
    </xf>
    <xf numFmtId="0" fontId="1" fillId="23" borderId="46" xfId="0" applyFont="1" applyFill="1" applyBorder="1" applyAlignment="1">
      <alignment horizontal="center" vertical="center" wrapText="1"/>
    </xf>
    <xf numFmtId="0" fontId="1" fillId="23" borderId="32" xfId="0" applyFont="1" applyFill="1" applyBorder="1" applyAlignment="1">
      <alignment horizontal="center" vertical="center" wrapText="1"/>
    </xf>
    <xf numFmtId="0" fontId="16" fillId="21" borderId="33" xfId="0" applyFont="1" applyFill="1" applyBorder="1" applyAlignment="1">
      <alignment horizontal="center" vertical="center" wrapText="1"/>
    </xf>
    <xf numFmtId="0" fontId="16" fillId="21" borderId="46" xfId="0" applyFont="1" applyFill="1" applyBorder="1" applyAlignment="1">
      <alignment horizontal="center" vertical="center"/>
    </xf>
    <xf numFmtId="0" fontId="16" fillId="21" borderId="32" xfId="0" applyFont="1" applyFill="1" applyBorder="1" applyAlignment="1">
      <alignment horizontal="center" vertical="center"/>
    </xf>
    <xf numFmtId="0" fontId="4" fillId="23" borderId="35" xfId="0" applyFont="1" applyFill="1" applyBorder="1" applyAlignment="1">
      <alignment horizontal="center" vertical="center" wrapText="1"/>
    </xf>
    <xf numFmtId="0" fontId="4" fillId="23" borderId="12" xfId="0" applyFont="1" applyFill="1" applyBorder="1" applyAlignment="1">
      <alignment horizontal="center" vertical="center"/>
    </xf>
    <xf numFmtId="0" fontId="4" fillId="23" borderId="1" xfId="0" applyFont="1" applyFill="1" applyBorder="1" applyAlignment="1">
      <alignment horizontal="center" vertical="center"/>
    </xf>
    <xf numFmtId="0" fontId="36" fillId="9" borderId="33" xfId="0" applyFont="1" applyFill="1" applyBorder="1" applyAlignment="1">
      <alignment horizontal="center" vertical="center" wrapText="1"/>
    </xf>
    <xf numFmtId="0" fontId="36" fillId="9" borderId="46" xfId="0" applyFont="1" applyFill="1" applyBorder="1" applyAlignment="1">
      <alignment horizontal="center" vertical="center"/>
    </xf>
    <xf numFmtId="0" fontId="36" fillId="9" borderId="32" xfId="0" applyFont="1" applyFill="1" applyBorder="1" applyAlignment="1">
      <alignment horizontal="center" vertical="center"/>
    </xf>
    <xf numFmtId="0" fontId="16" fillId="22" borderId="33" xfId="0" applyFont="1" applyFill="1" applyBorder="1" applyAlignment="1">
      <alignment horizontal="center" vertical="center" wrapText="1"/>
    </xf>
    <xf numFmtId="0" fontId="16" fillId="22" borderId="46" xfId="0" applyFont="1" applyFill="1" applyBorder="1" applyAlignment="1">
      <alignment horizontal="center" vertical="center"/>
    </xf>
    <xf numFmtId="0" fontId="16" fillId="22" borderId="32" xfId="0" applyFont="1" applyFill="1" applyBorder="1" applyAlignment="1">
      <alignment horizontal="center" vertical="center"/>
    </xf>
    <xf numFmtId="0" fontId="12" fillId="23" borderId="33" xfId="0" applyFont="1" applyFill="1" applyBorder="1" applyAlignment="1">
      <alignment horizontal="center" vertical="center" wrapText="1"/>
    </xf>
    <xf numFmtId="0" fontId="12" fillId="23" borderId="46" xfId="0" applyFont="1" applyFill="1" applyBorder="1" applyAlignment="1">
      <alignment horizontal="center" vertical="center" wrapText="1"/>
    </xf>
    <xf numFmtId="0" fontId="12" fillId="23" borderId="32" xfId="0" applyFont="1" applyFill="1" applyBorder="1" applyAlignment="1">
      <alignment horizontal="center" vertical="center" wrapText="1"/>
    </xf>
    <xf numFmtId="0" fontId="16" fillId="24" borderId="25" xfId="0" applyFont="1" applyFill="1" applyBorder="1" applyAlignment="1">
      <alignment horizontal="center" vertical="center" wrapText="1"/>
    </xf>
    <xf numFmtId="0" fontId="16" fillId="24" borderId="48" xfId="0" applyFont="1" applyFill="1" applyBorder="1" applyAlignment="1">
      <alignment horizontal="center" vertical="center" wrapText="1"/>
    </xf>
    <xf numFmtId="0" fontId="16" fillId="24" borderId="22" xfId="0" applyFont="1" applyFill="1" applyBorder="1" applyAlignment="1">
      <alignment horizontal="center" vertical="center" wrapText="1"/>
    </xf>
    <xf numFmtId="0" fontId="12" fillId="25" borderId="33" xfId="0" applyFont="1" applyFill="1" applyBorder="1" applyAlignment="1">
      <alignment horizontal="center" vertical="center" wrapText="1"/>
    </xf>
    <xf numFmtId="0" fontId="12" fillId="25" borderId="46" xfId="0" applyFont="1" applyFill="1" applyBorder="1" applyAlignment="1">
      <alignment horizontal="center" vertical="center"/>
    </xf>
    <xf numFmtId="0" fontId="12" fillId="25" borderId="32" xfId="0" applyFont="1" applyFill="1" applyBorder="1" applyAlignment="1">
      <alignment horizontal="center" vertical="center"/>
    </xf>
    <xf numFmtId="0" fontId="4" fillId="25" borderId="35" xfId="0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/>
    </xf>
    <xf numFmtId="0" fontId="4" fillId="25" borderId="1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5" fillId="12" borderId="35" xfId="0" applyFont="1" applyFill="1" applyBorder="1" applyAlignment="1">
      <alignment horizontal="center" vertical="center" wrapText="1"/>
    </xf>
    <xf numFmtId="0" fontId="25" fillId="12" borderId="12" xfId="0" applyFont="1" applyFill="1" applyBorder="1" applyAlignment="1">
      <alignment horizontal="center" vertical="center" wrapText="1"/>
    </xf>
    <xf numFmtId="0" fontId="25" fillId="12" borderId="1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35" borderId="35" xfId="0" applyFont="1" applyFill="1" applyBorder="1" applyAlignment="1">
      <alignment horizontal="center" vertical="center" wrapText="1"/>
    </xf>
    <xf numFmtId="0" fontId="17" fillId="35" borderId="12" xfId="0" applyFont="1" applyFill="1" applyBorder="1" applyAlignment="1">
      <alignment horizontal="center" vertical="center"/>
    </xf>
    <xf numFmtId="0" fontId="17" fillId="35" borderId="1" xfId="0" applyFont="1" applyFill="1" applyBorder="1" applyAlignment="1">
      <alignment horizontal="center" vertical="center"/>
    </xf>
    <xf numFmtId="0" fontId="17" fillId="35" borderId="12" xfId="0" applyFont="1" applyFill="1" applyBorder="1" applyAlignment="1">
      <alignment horizontal="center" vertical="center" wrapText="1"/>
    </xf>
    <xf numFmtId="0" fontId="17" fillId="35" borderId="1" xfId="0" applyFont="1" applyFill="1" applyBorder="1" applyAlignment="1">
      <alignment horizontal="center" vertical="center" wrapText="1"/>
    </xf>
    <xf numFmtId="0" fontId="16" fillId="36" borderId="35" xfId="0" applyFont="1" applyFill="1" applyBorder="1" applyAlignment="1">
      <alignment horizontal="center" vertical="center" wrapText="1"/>
    </xf>
    <xf numFmtId="0" fontId="16" fillId="36" borderId="12" xfId="0" applyFont="1" applyFill="1" applyBorder="1" applyAlignment="1">
      <alignment horizontal="center" vertical="center"/>
    </xf>
    <xf numFmtId="0" fontId="16" fillId="36" borderId="1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6" fillId="22" borderId="35" xfId="0" applyFont="1" applyFill="1" applyBorder="1" applyAlignment="1">
      <alignment horizontal="center" vertical="center" wrapText="1"/>
    </xf>
    <xf numFmtId="0" fontId="16" fillId="22" borderId="12" xfId="0" applyFont="1" applyFill="1" applyBorder="1" applyAlignment="1">
      <alignment horizontal="center" vertical="center"/>
    </xf>
    <xf numFmtId="0" fontId="16" fillId="22" borderId="1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6" fillId="9" borderId="33" xfId="0" applyFont="1" applyFill="1" applyBorder="1" applyAlignment="1">
      <alignment horizontal="center" vertical="center" wrapText="1"/>
    </xf>
    <xf numFmtId="0" fontId="16" fillId="9" borderId="46" xfId="0" applyFont="1" applyFill="1" applyBorder="1" applyAlignment="1">
      <alignment horizontal="center" vertical="center" wrapText="1"/>
    </xf>
    <xf numFmtId="0" fontId="16" fillId="9" borderId="32" xfId="0" applyFont="1" applyFill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/>
    </xf>
    <xf numFmtId="0" fontId="35" fillId="0" borderId="51" xfId="0" applyFont="1" applyBorder="1" applyAlignment="1">
      <alignment horizontal="center" vertical="center"/>
    </xf>
    <xf numFmtId="0" fontId="35" fillId="24" borderId="33" xfId="0" applyFont="1" applyFill="1" applyBorder="1" applyAlignment="1">
      <alignment horizontal="center" vertical="center" wrapText="1"/>
    </xf>
    <xf numFmtId="0" fontId="35" fillId="24" borderId="46" xfId="0" applyFont="1" applyFill="1" applyBorder="1" applyAlignment="1">
      <alignment horizontal="center" vertical="center"/>
    </xf>
    <xf numFmtId="0" fontId="35" fillId="24" borderId="32" xfId="0" applyFont="1" applyFill="1" applyBorder="1" applyAlignment="1">
      <alignment horizontal="center" vertical="center"/>
    </xf>
    <xf numFmtId="165" fontId="20" fillId="9" borderId="33" xfId="0" applyNumberFormat="1" applyFont="1" applyFill="1" applyBorder="1" applyAlignment="1">
      <alignment horizontal="center" vertical="center" wrapText="1"/>
    </xf>
    <xf numFmtId="165" fontId="20" fillId="9" borderId="46" xfId="0" applyNumberFormat="1" applyFont="1" applyFill="1" applyBorder="1" applyAlignment="1">
      <alignment horizontal="center" vertical="center"/>
    </xf>
    <xf numFmtId="165" fontId="20" fillId="9" borderId="32" xfId="0" applyNumberFormat="1" applyFont="1" applyFill="1" applyBorder="1" applyAlignment="1">
      <alignment horizontal="center" vertical="center"/>
    </xf>
    <xf numFmtId="0" fontId="1" fillId="23" borderId="33" xfId="0" applyFont="1" applyFill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" fontId="13" fillId="6" borderId="18" xfId="0" applyNumberFormat="1" applyFont="1" applyFill="1" applyBorder="1" applyAlignment="1">
      <alignment horizontal="center" vertical="center" wrapText="1"/>
    </xf>
    <xf numFmtId="1" fontId="13" fillId="6" borderId="20" xfId="0" applyNumberFormat="1" applyFont="1" applyFill="1" applyBorder="1" applyAlignment="1">
      <alignment horizontal="center" vertical="center" wrapText="1"/>
    </xf>
    <xf numFmtId="1" fontId="13" fillId="6" borderId="2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center" vertical="center" wrapText="1" shrinkToFit="1"/>
    </xf>
    <xf numFmtId="1" fontId="4" fillId="3" borderId="20" xfId="0" applyNumberFormat="1" applyFont="1" applyFill="1" applyBorder="1" applyAlignment="1">
      <alignment horizontal="center" vertical="center" wrapText="1" shrinkToFit="1"/>
    </xf>
    <xf numFmtId="1" fontId="4" fillId="3" borderId="9" xfId="0" applyNumberFormat="1" applyFont="1" applyFill="1" applyBorder="1" applyAlignment="1">
      <alignment horizontal="center" vertical="center" wrapText="1" shrinkToFit="1"/>
    </xf>
    <xf numFmtId="1" fontId="4" fillId="3" borderId="18" xfId="0" applyNumberFormat="1" applyFont="1" applyFill="1" applyBorder="1" applyAlignment="1">
      <alignment horizontal="center" vertical="center" wrapText="1" shrinkToFit="1"/>
    </xf>
    <xf numFmtId="1" fontId="12" fillId="3" borderId="20" xfId="0" applyNumberFormat="1" applyFont="1" applyFill="1" applyBorder="1" applyAlignment="1">
      <alignment horizontal="center" vertical="center" wrapText="1" shrinkToFit="1"/>
    </xf>
    <xf numFmtId="0" fontId="5" fillId="17" borderId="18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/>
    </xf>
    <xf numFmtId="0" fontId="1" fillId="10" borderId="35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5" fillId="11" borderId="35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33" fillId="16" borderId="35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/>
    </xf>
    <xf numFmtId="0" fontId="5" fillId="12" borderId="35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4" fillId="9" borderId="33" xfId="0" applyFont="1" applyFill="1" applyBorder="1" applyAlignment="1">
      <alignment horizontal="center" vertical="center" wrapText="1"/>
    </xf>
    <xf numFmtId="0" fontId="34" fillId="9" borderId="46" xfId="0" applyFont="1" applyFill="1" applyBorder="1" applyAlignment="1">
      <alignment horizontal="center" vertical="center"/>
    </xf>
    <xf numFmtId="0" fontId="34" fillId="9" borderId="32" xfId="0" applyFont="1" applyFill="1" applyBorder="1" applyAlignment="1">
      <alignment horizontal="center" vertical="center"/>
    </xf>
    <xf numFmtId="0" fontId="27" fillId="0" borderId="3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textRotation="90" wrapText="1"/>
    </xf>
    <xf numFmtId="0" fontId="15" fillId="3" borderId="30" xfId="0" applyFont="1" applyFill="1" applyBorder="1" applyAlignment="1">
      <alignment horizontal="center" vertical="center" textRotation="90" wrapText="1"/>
    </xf>
    <xf numFmtId="0" fontId="19" fillId="0" borderId="32" xfId="0" applyFont="1" applyBorder="1" applyAlignment="1">
      <alignment horizontal="center" vertical="center" wrapText="1"/>
    </xf>
    <xf numFmtId="0" fontId="12" fillId="25" borderId="46" xfId="0" applyFont="1" applyFill="1" applyBorder="1" applyAlignment="1">
      <alignment horizontal="center" vertical="center" wrapText="1"/>
    </xf>
    <xf numFmtId="0" fontId="12" fillId="25" borderId="32" xfId="0" applyFont="1" applyFill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5" fontId="1" fillId="0" borderId="35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9" fillId="31" borderId="35" xfId="0" applyFont="1" applyFill="1" applyBorder="1" applyAlignment="1">
      <alignment horizontal="center" vertical="center" wrapText="1"/>
    </xf>
    <xf numFmtId="0" fontId="29" fillId="31" borderId="12" xfId="0" applyFont="1" applyFill="1" applyBorder="1" applyAlignment="1">
      <alignment horizontal="center" vertical="center"/>
    </xf>
    <xf numFmtId="0" fontId="29" fillId="31" borderId="1" xfId="0" applyFont="1" applyFill="1" applyBorder="1" applyAlignment="1">
      <alignment horizontal="center" vertical="center"/>
    </xf>
    <xf numFmtId="0" fontId="5" fillId="23" borderId="33" xfId="0" applyFont="1" applyFill="1" applyBorder="1" applyAlignment="1">
      <alignment horizontal="center" vertical="center" wrapText="1"/>
    </xf>
    <xf numFmtId="0" fontId="5" fillId="23" borderId="46" xfId="0" applyFont="1" applyFill="1" applyBorder="1" applyAlignment="1">
      <alignment horizontal="center" vertical="center" wrapText="1"/>
    </xf>
    <xf numFmtId="0" fontId="5" fillId="23" borderId="32" xfId="0" applyFont="1" applyFill="1" applyBorder="1" applyAlignment="1">
      <alignment horizontal="center" vertical="center" wrapText="1"/>
    </xf>
    <xf numFmtId="165" fontId="1" fillId="0" borderId="33" xfId="0" applyNumberFormat="1" applyFont="1" applyBorder="1" applyAlignment="1">
      <alignment horizontal="center" vertical="center" wrapText="1"/>
    </xf>
    <xf numFmtId="165" fontId="1" fillId="0" borderId="46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165" fontId="8" fillId="0" borderId="35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16" fillId="22" borderId="46" xfId="0" applyFont="1" applyFill="1" applyBorder="1" applyAlignment="1">
      <alignment horizontal="center" vertical="center" wrapText="1"/>
    </xf>
    <xf numFmtId="0" fontId="16" fillId="22" borderId="32" xfId="0" applyFont="1" applyFill="1" applyBorder="1" applyAlignment="1">
      <alignment horizontal="center" vertical="center" wrapText="1"/>
    </xf>
    <xf numFmtId="165" fontId="4" fillId="23" borderId="33" xfId="0" applyNumberFormat="1" applyFont="1" applyFill="1" applyBorder="1" applyAlignment="1">
      <alignment horizontal="center" vertical="center" wrapText="1"/>
    </xf>
    <xf numFmtId="165" fontId="4" fillId="23" borderId="46" xfId="0" applyNumberFormat="1" applyFont="1" applyFill="1" applyBorder="1" applyAlignment="1">
      <alignment horizontal="center" vertical="center"/>
    </xf>
    <xf numFmtId="165" fontId="4" fillId="23" borderId="32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 wrapText="1" shrinkToFit="1"/>
    </xf>
    <xf numFmtId="0" fontId="4" fillId="3" borderId="20" xfId="0" applyFont="1" applyFill="1" applyBorder="1" applyAlignment="1">
      <alignment horizontal="center" vertical="center" wrapText="1"/>
    </xf>
    <xf numFmtId="0" fontId="19" fillId="28" borderId="33" xfId="0" applyFont="1" applyFill="1" applyBorder="1" applyAlignment="1">
      <alignment horizontal="center" vertical="center"/>
    </xf>
    <xf numFmtId="0" fontId="19" fillId="28" borderId="46" xfId="0" applyFont="1" applyFill="1" applyBorder="1" applyAlignment="1">
      <alignment horizontal="center" vertical="center"/>
    </xf>
    <xf numFmtId="0" fontId="5" fillId="17" borderId="35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center" vertical="center" wrapText="1"/>
    </xf>
    <xf numFmtId="0" fontId="37" fillId="13" borderId="12" xfId="0" applyFont="1" applyFill="1" applyBorder="1" applyAlignment="1">
      <alignment horizontal="center" vertical="center"/>
    </xf>
    <xf numFmtId="0" fontId="37" fillId="13" borderId="1" xfId="0" applyFont="1" applyFill="1" applyBorder="1" applyAlignment="1">
      <alignment horizontal="center" vertical="center"/>
    </xf>
    <xf numFmtId="0" fontId="37" fillId="13" borderId="34" xfId="0" applyFont="1" applyFill="1" applyBorder="1" applyAlignment="1">
      <alignment horizontal="center" vertical="center" wrapText="1"/>
    </xf>
    <xf numFmtId="0" fontId="37" fillId="13" borderId="13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4" fillId="11" borderId="35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5" fillId="12" borderId="18" xfId="0" applyFont="1" applyFill="1" applyBorder="1" applyAlignment="1">
      <alignment horizontal="center" vertical="center" wrapText="1"/>
    </xf>
    <xf numFmtId="0" fontId="5" fillId="12" borderId="18" xfId="0" applyFont="1" applyFill="1" applyBorder="1" applyAlignment="1">
      <alignment horizontal="center" vertical="center"/>
    </xf>
    <xf numFmtId="0" fontId="26" fillId="19" borderId="35" xfId="0" applyFont="1" applyFill="1" applyBorder="1" applyAlignment="1">
      <alignment horizontal="center" vertical="center" wrapText="1"/>
    </xf>
    <xf numFmtId="0" fontId="26" fillId="19" borderId="1" xfId="0" applyFont="1" applyFill="1" applyBorder="1" applyAlignment="1">
      <alignment horizontal="center" vertical="center"/>
    </xf>
    <xf numFmtId="0" fontId="32" fillId="12" borderId="35" xfId="0" applyFont="1" applyFill="1" applyBorder="1" applyAlignment="1">
      <alignment horizontal="center" vertical="center" wrapText="1" shrinkToFit="1"/>
    </xf>
    <xf numFmtId="0" fontId="32" fillId="12" borderId="12" xfId="0" applyFont="1" applyFill="1" applyBorder="1" applyAlignment="1">
      <alignment horizontal="center" vertical="center" shrinkToFit="1"/>
    </xf>
    <xf numFmtId="0" fontId="32" fillId="12" borderId="1" xfId="0" applyFont="1" applyFill="1" applyBorder="1" applyAlignment="1">
      <alignment horizontal="center" vertical="center" shrinkToFit="1"/>
    </xf>
    <xf numFmtId="0" fontId="1" fillId="4" borderId="58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59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32" fillId="16" borderId="35" xfId="0" applyFont="1" applyFill="1" applyBorder="1" applyAlignment="1">
      <alignment horizontal="center" vertical="center" wrapText="1" shrinkToFit="1"/>
    </xf>
    <xf numFmtId="0" fontId="32" fillId="16" borderId="12" xfId="0" applyFont="1" applyFill="1" applyBorder="1" applyAlignment="1">
      <alignment horizontal="center" vertical="center" shrinkToFit="1"/>
    </xf>
    <xf numFmtId="0" fontId="32" fillId="16" borderId="1" xfId="0" applyFont="1" applyFill="1" applyBorder="1" applyAlignment="1">
      <alignment horizontal="center" vertical="center" shrinkToFit="1"/>
    </xf>
    <xf numFmtId="0" fontId="38" fillId="16" borderId="35" xfId="0" applyFont="1" applyFill="1" applyBorder="1" applyAlignment="1">
      <alignment horizontal="center" vertical="center" wrapText="1"/>
    </xf>
    <xf numFmtId="0" fontId="38" fillId="16" borderId="1" xfId="0" applyFont="1" applyFill="1" applyBorder="1" applyAlignment="1">
      <alignment horizontal="center" vertical="center"/>
    </xf>
    <xf numFmtId="0" fontId="38" fillId="38" borderId="35" xfId="0" applyFont="1" applyFill="1" applyBorder="1" applyAlignment="1">
      <alignment horizontal="center" vertical="center" wrapText="1"/>
    </xf>
    <xf numFmtId="0" fontId="38" fillId="38" borderId="1" xfId="0" applyFont="1" applyFill="1" applyBorder="1" applyAlignment="1">
      <alignment horizontal="center" vertical="center" wrapText="1"/>
    </xf>
    <xf numFmtId="0" fontId="38" fillId="17" borderId="35" xfId="0" applyFont="1" applyFill="1" applyBorder="1" applyAlignment="1">
      <alignment horizontal="center" vertical="center" wrapText="1"/>
    </xf>
    <xf numFmtId="0" fontId="38" fillId="17" borderId="12" xfId="0" applyFont="1" applyFill="1" applyBorder="1" applyAlignment="1">
      <alignment horizontal="center" vertical="center" wrapText="1"/>
    </xf>
    <xf numFmtId="0" fontId="38" fillId="17" borderId="1" xfId="0" applyFont="1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/>
    </xf>
    <xf numFmtId="0" fontId="1" fillId="34" borderId="1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" fontId="4" fillId="3" borderId="42" xfId="0" applyNumberFormat="1" applyFont="1" applyFill="1" applyBorder="1" applyAlignment="1">
      <alignment horizontal="center" vertical="center" wrapText="1" shrinkToFit="1"/>
    </xf>
    <xf numFmtId="0" fontId="7" fillId="13" borderId="35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 shrinkToFit="1"/>
    </xf>
    <xf numFmtId="165" fontId="4" fillId="0" borderId="21" xfId="0" applyNumberFormat="1" applyFont="1" applyBorder="1" applyAlignment="1">
      <alignment horizontal="center" vertical="center" shrinkToFit="1"/>
    </xf>
    <xf numFmtId="165" fontId="16" fillId="28" borderId="35" xfId="0" applyNumberFormat="1" applyFont="1" applyFill="1" applyBorder="1" applyAlignment="1">
      <alignment horizontal="center" vertical="center" wrapText="1"/>
    </xf>
    <xf numFmtId="165" fontId="16" fillId="28" borderId="1" xfId="0" applyNumberFormat="1" applyFont="1" applyFill="1" applyBorder="1" applyAlignment="1">
      <alignment horizontal="center" vertical="center"/>
    </xf>
    <xf numFmtId="0" fontId="13" fillId="9" borderId="35" xfId="0" applyFont="1" applyFill="1" applyBorder="1" applyAlignment="1">
      <alignment horizontal="center" vertical="center" wrapText="1"/>
    </xf>
    <xf numFmtId="0" fontId="13" fillId="9" borderId="50" xfId="0" applyFont="1" applyFill="1" applyBorder="1" applyAlignment="1">
      <alignment horizontal="center" vertical="center"/>
    </xf>
    <xf numFmtId="165" fontId="4" fillId="0" borderId="55" xfId="0" applyNumberFormat="1" applyFont="1" applyBorder="1" applyAlignment="1">
      <alignment horizontal="center" vertical="center"/>
    </xf>
    <xf numFmtId="165" fontId="4" fillId="0" borderId="57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58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165" fontId="4" fillId="0" borderId="59" xfId="0" applyNumberFormat="1" applyFont="1" applyBorder="1" applyAlignment="1">
      <alignment horizontal="center" vertical="center"/>
    </xf>
    <xf numFmtId="165" fontId="4" fillId="0" borderId="49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5" fontId="16" fillId="27" borderId="35" xfId="0" quotePrefix="1" applyNumberFormat="1" applyFont="1" applyFill="1" applyBorder="1" applyAlignment="1">
      <alignment horizontal="center" vertical="center"/>
    </xf>
    <xf numFmtId="165" fontId="16" fillId="27" borderId="12" xfId="0" quotePrefix="1" applyNumberFormat="1" applyFont="1" applyFill="1" applyBorder="1" applyAlignment="1">
      <alignment horizontal="center" vertical="center"/>
    </xf>
    <xf numFmtId="165" fontId="16" fillId="27" borderId="1" xfId="0" quotePrefix="1" applyNumberFormat="1" applyFont="1" applyFill="1" applyBorder="1" applyAlignment="1">
      <alignment horizontal="center" vertical="center"/>
    </xf>
    <xf numFmtId="0" fontId="30" fillId="9" borderId="35" xfId="0" applyFont="1" applyFill="1" applyBorder="1" applyAlignment="1">
      <alignment horizontal="center" vertical="center" wrapText="1"/>
    </xf>
    <xf numFmtId="0" fontId="30" fillId="9" borderId="1" xfId="0" applyFont="1" applyFill="1" applyBorder="1" applyAlignment="1">
      <alignment horizontal="center" vertical="center"/>
    </xf>
    <xf numFmtId="165" fontId="1" fillId="32" borderId="36" xfId="0" applyNumberFormat="1" applyFont="1" applyFill="1" applyBorder="1" applyAlignment="1">
      <alignment horizontal="center" vertical="center" wrapText="1"/>
    </xf>
    <xf numFmtId="165" fontId="1" fillId="32" borderId="61" xfId="0" applyNumberFormat="1" applyFont="1" applyFill="1" applyBorder="1" applyAlignment="1">
      <alignment horizontal="center" vertical="center"/>
    </xf>
    <xf numFmtId="165" fontId="1" fillId="32" borderId="11" xfId="0" applyNumberFormat="1" applyFont="1" applyFill="1" applyBorder="1" applyAlignment="1">
      <alignment horizontal="center" vertical="center"/>
    </xf>
    <xf numFmtId="165" fontId="1" fillId="32" borderId="35" xfId="0" applyNumberFormat="1" applyFont="1" applyFill="1" applyBorder="1" applyAlignment="1">
      <alignment horizontal="center" vertical="center" wrapText="1"/>
    </xf>
    <xf numFmtId="165" fontId="1" fillId="32" borderId="12" xfId="0" applyNumberFormat="1" applyFont="1" applyFill="1" applyBorder="1" applyAlignment="1">
      <alignment horizontal="center" vertical="center"/>
    </xf>
    <xf numFmtId="165" fontId="1" fillId="32" borderId="1" xfId="0" applyNumberFormat="1" applyFont="1" applyFill="1" applyBorder="1" applyAlignment="1">
      <alignment horizontal="center" vertical="center"/>
    </xf>
    <xf numFmtId="0" fontId="4" fillId="32" borderId="60" xfId="0" applyFont="1" applyFill="1" applyBorder="1" applyAlignment="1">
      <alignment horizontal="center" vertical="center" wrapText="1"/>
    </xf>
    <xf numFmtId="0" fontId="4" fillId="32" borderId="12" xfId="0" applyFont="1" applyFill="1" applyBorder="1" applyAlignment="1">
      <alignment horizontal="center" vertical="center"/>
    </xf>
    <xf numFmtId="0" fontId="4" fillId="32" borderId="1" xfId="0" applyFont="1" applyFill="1" applyBorder="1" applyAlignment="1">
      <alignment horizontal="center" vertical="center"/>
    </xf>
    <xf numFmtId="1" fontId="12" fillId="3" borderId="18" xfId="0" applyNumberFormat="1" applyFont="1" applyFill="1" applyBorder="1" applyAlignment="1">
      <alignment horizontal="center" vertical="center" wrapText="1" shrinkToFit="1"/>
    </xf>
    <xf numFmtId="0" fontId="23" fillId="18" borderId="35" xfId="0" applyFont="1" applyFill="1" applyBorder="1" applyAlignment="1">
      <alignment horizontal="center" vertical="center" wrapText="1"/>
    </xf>
    <xf numFmtId="0" fontId="23" fillId="18" borderId="12" xfId="0" applyFont="1" applyFill="1" applyBorder="1" applyAlignment="1">
      <alignment horizontal="center" vertical="center"/>
    </xf>
    <xf numFmtId="0" fontId="23" fillId="18" borderId="1" xfId="0" applyFont="1" applyFill="1" applyBorder="1" applyAlignment="1">
      <alignment horizontal="center" vertical="center"/>
    </xf>
    <xf numFmtId="1" fontId="12" fillId="3" borderId="20" xfId="0" applyNumberFormat="1" applyFont="1" applyFill="1" applyBorder="1" applyAlignment="1">
      <alignment horizontal="center" vertical="center" shrinkToFit="1"/>
    </xf>
    <xf numFmtId="1" fontId="12" fillId="3" borderId="14" xfId="0" applyNumberFormat="1" applyFont="1" applyFill="1" applyBorder="1" applyAlignment="1">
      <alignment horizontal="center" vertical="center" wrapText="1" shrinkToFit="1"/>
    </xf>
    <xf numFmtId="165" fontId="4" fillId="32" borderId="35" xfId="0" applyNumberFormat="1" applyFont="1" applyFill="1" applyBorder="1" applyAlignment="1">
      <alignment horizontal="center" vertical="center" wrapText="1"/>
    </xf>
    <xf numFmtId="165" fontId="4" fillId="32" borderId="12" xfId="0" applyNumberFormat="1" applyFont="1" applyFill="1" applyBorder="1" applyAlignment="1">
      <alignment horizontal="center" vertical="center"/>
    </xf>
    <xf numFmtId="165" fontId="4" fillId="32" borderId="1" xfId="0" applyNumberFormat="1" applyFont="1" applyFill="1" applyBorder="1" applyAlignment="1">
      <alignment horizontal="center" vertical="center"/>
    </xf>
    <xf numFmtId="0" fontId="7" fillId="13" borderId="34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/>
    </xf>
    <xf numFmtId="0" fontId="7" fillId="13" borderId="3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1" fontId="12" fillId="32" borderId="36" xfId="0" applyNumberFormat="1" applyFont="1" applyFill="1" applyBorder="1" applyAlignment="1">
      <alignment horizontal="center" vertical="center" wrapText="1" shrinkToFit="1"/>
    </xf>
    <xf numFmtId="1" fontId="12" fillId="32" borderId="61" xfId="0" applyNumberFormat="1" applyFont="1" applyFill="1" applyBorder="1" applyAlignment="1">
      <alignment horizontal="center" vertical="center" wrapText="1" shrinkToFit="1"/>
    </xf>
    <xf numFmtId="1" fontId="12" fillId="32" borderId="11" xfId="0" applyNumberFormat="1" applyFont="1" applyFill="1" applyBorder="1" applyAlignment="1">
      <alignment horizontal="center" vertical="center" wrapText="1" shrinkToFit="1"/>
    </xf>
    <xf numFmtId="165" fontId="1" fillId="12" borderId="35" xfId="0" quotePrefix="1" applyNumberFormat="1" applyFont="1" applyFill="1" applyBorder="1" applyAlignment="1">
      <alignment horizontal="center" vertical="center"/>
    </xf>
    <xf numFmtId="165" fontId="1" fillId="12" borderId="12" xfId="0" quotePrefix="1" applyNumberFormat="1" applyFont="1" applyFill="1" applyBorder="1" applyAlignment="1">
      <alignment horizontal="center" vertical="center"/>
    </xf>
    <xf numFmtId="165" fontId="1" fillId="12" borderId="52" xfId="0" quotePrefix="1" applyNumberFormat="1" applyFont="1" applyFill="1" applyBorder="1" applyAlignment="1">
      <alignment horizontal="center" vertical="center"/>
    </xf>
    <xf numFmtId="0" fontId="1" fillId="30" borderId="35" xfId="0" applyFont="1" applyFill="1" applyBorder="1" applyAlignment="1">
      <alignment horizontal="center" vertical="center"/>
    </xf>
    <xf numFmtId="0" fontId="1" fillId="30" borderId="12" xfId="0" applyFont="1" applyFill="1" applyBorder="1" applyAlignment="1">
      <alignment horizontal="center" vertical="center"/>
    </xf>
    <xf numFmtId="0" fontId="1" fillId="30" borderId="52" xfId="0" applyFont="1" applyFill="1" applyBorder="1" applyAlignment="1">
      <alignment horizontal="center" vertical="center"/>
    </xf>
    <xf numFmtId="0" fontId="2" fillId="33" borderId="34" xfId="0" applyFont="1" applyFill="1" applyBorder="1" applyAlignment="1">
      <alignment horizontal="center" vertical="center"/>
    </xf>
    <xf numFmtId="0" fontId="2" fillId="33" borderId="25" xfId="0" applyFont="1" applyFill="1" applyBorder="1" applyAlignment="1">
      <alignment horizontal="center" vertical="center"/>
    </xf>
    <xf numFmtId="0" fontId="2" fillId="33" borderId="31" xfId="0" applyFont="1" applyFill="1" applyBorder="1" applyAlignment="1">
      <alignment horizontal="center" vertical="center"/>
    </xf>
    <xf numFmtId="0" fontId="2" fillId="33" borderId="22" xfId="0" applyFont="1" applyFill="1" applyBorder="1" applyAlignment="1">
      <alignment horizontal="center" vertical="center"/>
    </xf>
    <xf numFmtId="0" fontId="22" fillId="24" borderId="64" xfId="0" applyFont="1" applyFill="1" applyBorder="1" applyAlignment="1">
      <alignment horizontal="center" vertical="center" wrapText="1"/>
    </xf>
    <xf numFmtId="0" fontId="22" fillId="24" borderId="46" xfId="0" applyFont="1" applyFill="1" applyBorder="1" applyAlignment="1">
      <alignment horizontal="center" vertical="center"/>
    </xf>
    <xf numFmtId="0" fontId="22" fillId="24" borderId="32" xfId="0" applyFont="1" applyFill="1" applyBorder="1" applyAlignment="1">
      <alignment horizontal="center" vertical="center"/>
    </xf>
    <xf numFmtId="0" fontId="16" fillId="21" borderId="46" xfId="0" applyFont="1" applyFill="1" applyBorder="1" applyAlignment="1">
      <alignment horizontal="center" vertical="center" wrapText="1"/>
    </xf>
    <xf numFmtId="0" fontId="16" fillId="21" borderId="32" xfId="0" applyFont="1" applyFill="1" applyBorder="1" applyAlignment="1">
      <alignment horizontal="center" vertical="center" wrapText="1"/>
    </xf>
    <xf numFmtId="0" fontId="4" fillId="23" borderId="33" xfId="0" applyFont="1" applyFill="1" applyBorder="1" applyAlignment="1">
      <alignment horizontal="center" vertical="center" wrapText="1"/>
    </xf>
    <xf numFmtId="0" fontId="4" fillId="23" borderId="46" xfId="0" applyFont="1" applyFill="1" applyBorder="1" applyAlignment="1">
      <alignment horizontal="center" vertical="center" wrapText="1"/>
    </xf>
    <xf numFmtId="0" fontId="4" fillId="23" borderId="32" xfId="0" applyFont="1" applyFill="1" applyBorder="1" applyAlignment="1">
      <alignment horizontal="center" vertical="center" wrapText="1"/>
    </xf>
    <xf numFmtId="165" fontId="1" fillId="10" borderId="35" xfId="0" applyNumberFormat="1" applyFont="1" applyFill="1" applyBorder="1" applyAlignment="1">
      <alignment horizontal="center" vertical="center" wrapText="1"/>
    </xf>
    <xf numFmtId="165" fontId="1" fillId="10" borderId="12" xfId="0" applyNumberFormat="1" applyFont="1" applyFill="1" applyBorder="1" applyAlignment="1">
      <alignment horizontal="center" vertical="center"/>
    </xf>
    <xf numFmtId="165" fontId="1" fillId="10" borderId="1" xfId="0" applyNumberFormat="1" applyFont="1" applyFill="1" applyBorder="1" applyAlignment="1">
      <alignment horizontal="center" vertical="center"/>
    </xf>
    <xf numFmtId="165" fontId="4" fillId="0" borderId="35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" fillId="12" borderId="35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6" fillId="26" borderId="35" xfId="0" applyFont="1" applyFill="1" applyBorder="1" applyAlignment="1">
      <alignment horizontal="center" vertical="center" wrapText="1"/>
    </xf>
    <xf numFmtId="0" fontId="16" fillId="26" borderId="12" xfId="0" applyFont="1" applyFill="1" applyBorder="1" applyAlignment="1">
      <alignment horizontal="center" vertical="center" wrapText="1"/>
    </xf>
    <xf numFmtId="0" fontId="16" fillId="26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" fillId="23" borderId="35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5" fontId="4" fillId="0" borderId="50" xfId="0" applyNumberFormat="1" applyFont="1" applyBorder="1" applyAlignment="1">
      <alignment horizontal="center" vertical="center"/>
    </xf>
    <xf numFmtId="0" fontId="17" fillId="12" borderId="35" xfId="0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" fillId="34" borderId="18" xfId="0" applyFont="1" applyFill="1" applyBorder="1" applyAlignment="1">
      <alignment horizontal="center" vertical="center" wrapText="1"/>
    </xf>
    <xf numFmtId="165" fontId="4" fillId="34" borderId="35" xfId="0" applyNumberFormat="1" applyFont="1" applyFill="1" applyBorder="1" applyAlignment="1">
      <alignment horizontal="center" vertical="center" wrapText="1"/>
    </xf>
    <xf numFmtId="165" fontId="4" fillId="34" borderId="12" xfId="0" applyNumberFormat="1" applyFont="1" applyFill="1" applyBorder="1" applyAlignment="1">
      <alignment horizontal="center" vertical="center"/>
    </xf>
    <xf numFmtId="165" fontId="4" fillId="34" borderId="1" xfId="0" applyNumberFormat="1" applyFont="1" applyFill="1" applyBorder="1" applyAlignment="1">
      <alignment horizontal="center" vertical="center"/>
    </xf>
    <xf numFmtId="0" fontId="1" fillId="35" borderId="18" xfId="0" applyFont="1" applyFill="1" applyBorder="1" applyAlignment="1">
      <alignment horizontal="center" vertical="center" wrapText="1"/>
    </xf>
    <xf numFmtId="0" fontId="1" fillId="35" borderId="18" xfId="0" applyFont="1" applyFill="1" applyBorder="1" applyAlignment="1">
      <alignment horizontal="center" vertical="center"/>
    </xf>
    <xf numFmtId="0" fontId="17" fillId="34" borderId="35" xfId="0" applyFont="1" applyFill="1" applyBorder="1" applyAlignment="1">
      <alignment horizontal="center" vertical="center" wrapText="1"/>
    </xf>
    <xf numFmtId="0" fontId="17" fillId="34" borderId="12" xfId="0" applyFont="1" applyFill="1" applyBorder="1" applyAlignment="1">
      <alignment horizontal="center" vertical="center"/>
    </xf>
    <xf numFmtId="0" fontId="17" fillId="34" borderId="1" xfId="0" applyFont="1" applyFill="1" applyBorder="1" applyAlignment="1">
      <alignment horizontal="center" vertical="center"/>
    </xf>
    <xf numFmtId="0" fontId="1" fillId="34" borderId="35" xfId="0" applyFont="1" applyFill="1" applyBorder="1" applyAlignment="1">
      <alignment horizontal="center" vertical="center" wrapText="1"/>
    </xf>
    <xf numFmtId="0" fontId="1" fillId="34" borderId="1" xfId="0" applyFont="1" applyFill="1" applyBorder="1" applyAlignment="1">
      <alignment horizontal="center" vertical="center" wrapText="1"/>
    </xf>
    <xf numFmtId="0" fontId="30" fillId="9" borderId="12" xfId="0" applyFont="1" applyFill="1" applyBorder="1" applyAlignment="1">
      <alignment horizontal="center" vertical="center" wrapText="1"/>
    </xf>
    <xf numFmtId="0" fontId="30" fillId="9" borderId="1" xfId="0" applyFont="1" applyFill="1" applyBorder="1" applyAlignment="1">
      <alignment horizontal="center" vertical="center" wrapText="1"/>
    </xf>
    <xf numFmtId="0" fontId="20" fillId="9" borderId="46" xfId="0" applyFont="1" applyFill="1" applyBorder="1" applyAlignment="1">
      <alignment horizontal="center" vertical="center" wrapText="1"/>
    </xf>
    <xf numFmtId="0" fontId="20" fillId="9" borderId="32" xfId="0" applyFont="1" applyFill="1" applyBorder="1" applyAlignment="1">
      <alignment horizontal="center" vertical="center" wrapText="1"/>
    </xf>
    <xf numFmtId="0" fontId="16" fillId="37" borderId="33" xfId="0" applyFont="1" applyFill="1" applyBorder="1" applyAlignment="1">
      <alignment horizontal="center" vertical="center" wrapText="1"/>
    </xf>
    <xf numFmtId="0" fontId="16" fillId="37" borderId="32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5" fillId="23" borderId="64" xfId="0" applyFont="1" applyFill="1" applyBorder="1" applyAlignment="1">
      <alignment horizontal="center" vertical="center" wrapText="1"/>
    </xf>
    <xf numFmtId="0" fontId="25" fillId="23" borderId="46" xfId="0" applyFont="1" applyFill="1" applyBorder="1" applyAlignment="1">
      <alignment horizontal="center" vertical="center" wrapText="1"/>
    </xf>
    <xf numFmtId="0" fontId="25" fillId="23" borderId="32" xfId="0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6" fillId="24" borderId="33" xfId="0" applyFont="1" applyFill="1" applyBorder="1" applyAlignment="1">
      <alignment horizontal="center" vertical="center" wrapText="1"/>
    </xf>
    <xf numFmtId="0" fontId="16" fillId="24" borderId="46" xfId="0" applyFont="1" applyFill="1" applyBorder="1" applyAlignment="1">
      <alignment horizontal="center" vertical="center" wrapText="1"/>
    </xf>
    <xf numFmtId="0" fontId="16" fillId="24" borderId="3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851"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FFFFCC"/>
      <color rgb="FFFF66FF"/>
      <color rgb="FF3366FF"/>
      <color rgb="FF33CC33"/>
      <color rgb="FFCCFFFF"/>
      <color rgb="FFC0C0C0"/>
      <color rgb="FFCC00CC"/>
      <color rgb="FF66669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7B81C-616F-473F-9849-EE5E38DF5E8E}">
  <dimension ref="A1:AA380"/>
  <sheetViews>
    <sheetView tabSelected="1" zoomScale="58" zoomScaleNormal="58" zoomScaleSheetLayoutView="40" workbookViewId="0">
      <pane xSplit="4" ySplit="5" topLeftCell="E286" activePane="bottomRight" state="frozen"/>
      <selection pane="topRight" activeCell="F1" sqref="F1"/>
      <selection pane="bottomLeft" activeCell="A6" sqref="A6"/>
      <selection pane="bottomRight" activeCell="B1" sqref="B1:AA1"/>
    </sheetView>
  </sheetViews>
  <sheetFormatPr baseColWidth="10" defaultColWidth="11.42578125" defaultRowHeight="18" x14ac:dyDescent="0.25"/>
  <cols>
    <col min="1" max="1" width="14.140625" style="2" hidden="1" customWidth="1"/>
    <col min="2" max="2" width="11.42578125" style="2"/>
    <col min="3" max="3" width="11.42578125" style="1"/>
    <col min="4" max="4" width="11.42578125" style="6" customWidth="1"/>
    <col min="5" max="9" width="44.28515625" style="2" customWidth="1"/>
    <col min="10" max="17" width="7.28515625" style="2" customWidth="1"/>
    <col min="18" max="23" width="7.28515625" style="1" customWidth="1"/>
    <col min="24" max="24" width="26.85546875" style="2" customWidth="1"/>
    <col min="25" max="25" width="26.7109375" style="2" customWidth="1"/>
    <col min="26" max="27" width="25.7109375" style="2" customWidth="1"/>
    <col min="28" max="16384" width="11.42578125" style="2"/>
  </cols>
  <sheetData>
    <row r="1" spans="1:27" s="1" customFormat="1" ht="45" x14ac:dyDescent="0.25">
      <c r="B1" s="497">
        <v>2026</v>
      </c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</row>
    <row r="2" spans="1:27" s="1" customFormat="1" ht="27.75" customHeight="1" thickBot="1" x14ac:dyDescent="0.3">
      <c r="B2" s="498" t="s">
        <v>309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98"/>
    </row>
    <row r="3" spans="1:27" ht="18" customHeight="1" x14ac:dyDescent="0.25">
      <c r="C3" s="502" t="s">
        <v>0</v>
      </c>
      <c r="D3" s="503"/>
      <c r="E3" s="511" t="s">
        <v>1</v>
      </c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3"/>
      <c r="R3" s="514" t="s">
        <v>2</v>
      </c>
      <c r="S3" s="512"/>
      <c r="T3" s="512"/>
      <c r="U3" s="512"/>
      <c r="V3" s="512"/>
      <c r="W3" s="512"/>
      <c r="X3" s="512"/>
      <c r="Y3" s="512"/>
      <c r="Z3" s="512"/>
      <c r="AA3" s="513"/>
    </row>
    <row r="4" spans="1:27" ht="43.5" customHeight="1" x14ac:dyDescent="0.25">
      <c r="C4" s="504"/>
      <c r="D4" s="505"/>
      <c r="E4" s="508" t="s">
        <v>3</v>
      </c>
      <c r="F4" s="509"/>
      <c r="G4" s="509"/>
      <c r="H4" s="509"/>
      <c r="I4" s="509"/>
      <c r="J4" s="499" t="s">
        <v>4</v>
      </c>
      <c r="K4" s="499"/>
      <c r="L4" s="499" t="s">
        <v>5</v>
      </c>
      <c r="M4" s="499"/>
      <c r="N4" s="499" t="s">
        <v>6</v>
      </c>
      <c r="O4" s="499"/>
      <c r="P4" s="499" t="s">
        <v>7</v>
      </c>
      <c r="Q4" s="500"/>
      <c r="R4" s="501" t="s">
        <v>8</v>
      </c>
      <c r="S4" s="499"/>
      <c r="T4" s="499" t="s">
        <v>9</v>
      </c>
      <c r="U4" s="499"/>
      <c r="V4" s="499" t="s">
        <v>10</v>
      </c>
      <c r="W4" s="499"/>
      <c r="X4" s="499" t="s">
        <v>3</v>
      </c>
      <c r="Y4" s="499"/>
      <c r="Z4" s="509" t="s">
        <v>11</v>
      </c>
      <c r="AA4" s="510"/>
    </row>
    <row r="5" spans="1:27" ht="67.900000000000006" customHeight="1" thickBot="1" x14ac:dyDescent="0.3">
      <c r="C5" s="506"/>
      <c r="D5" s="507"/>
      <c r="E5" s="145" t="s">
        <v>12</v>
      </c>
      <c r="F5" s="146" t="s">
        <v>13</v>
      </c>
      <c r="G5" s="146" t="s">
        <v>14</v>
      </c>
      <c r="H5" s="146" t="s">
        <v>15</v>
      </c>
      <c r="I5" s="146" t="s">
        <v>16</v>
      </c>
      <c r="J5" s="147" t="s">
        <v>17</v>
      </c>
      <c r="K5" s="147" t="s">
        <v>18</v>
      </c>
      <c r="L5" s="147" t="s">
        <v>17</v>
      </c>
      <c r="M5" s="147" t="s">
        <v>18</v>
      </c>
      <c r="N5" s="147" t="s">
        <v>17</v>
      </c>
      <c r="O5" s="309" t="s">
        <v>18</v>
      </c>
      <c r="P5" s="147" t="s">
        <v>17</v>
      </c>
      <c r="Q5" s="340" t="s">
        <v>18</v>
      </c>
      <c r="R5" s="148" t="s">
        <v>17</v>
      </c>
      <c r="S5" s="147" t="s">
        <v>18</v>
      </c>
      <c r="T5" s="147" t="s">
        <v>17</v>
      </c>
      <c r="U5" s="147" t="s">
        <v>18</v>
      </c>
      <c r="V5" s="147" t="s">
        <v>17</v>
      </c>
      <c r="W5" s="147" t="s">
        <v>18</v>
      </c>
      <c r="X5" s="146" t="s">
        <v>19</v>
      </c>
      <c r="Y5" s="146" t="s">
        <v>20</v>
      </c>
      <c r="Z5" s="146" t="s">
        <v>21</v>
      </c>
      <c r="AA5" s="149" t="s">
        <v>22</v>
      </c>
    </row>
    <row r="6" spans="1:27" ht="27" customHeight="1" thickBot="1" x14ac:dyDescent="0.3">
      <c r="A6" s="4"/>
      <c r="B6" s="540" t="s">
        <v>23</v>
      </c>
      <c r="C6" s="86">
        <v>1</v>
      </c>
      <c r="D6" s="388">
        <f>+DATE($B$1,COUNTIF($C$6:$C6,1),$C6)</f>
        <v>46023</v>
      </c>
      <c r="E6" s="389"/>
      <c r="F6" s="14"/>
      <c r="G6" s="14"/>
      <c r="H6" s="14"/>
      <c r="I6" s="14"/>
      <c r="J6" s="14"/>
      <c r="K6" s="14"/>
      <c r="L6" s="14"/>
      <c r="M6" s="14"/>
      <c r="N6" s="14"/>
      <c r="O6" s="15"/>
      <c r="P6" s="16"/>
      <c r="Q6" s="341"/>
      <c r="R6" s="150"/>
      <c r="S6" s="16"/>
      <c r="T6" s="16"/>
      <c r="U6" s="16"/>
      <c r="V6" s="16"/>
      <c r="W6" s="16"/>
      <c r="X6" s="14"/>
      <c r="Y6" s="14"/>
      <c r="Z6" s="517" t="s">
        <v>36</v>
      </c>
      <c r="AA6" s="515" t="s">
        <v>35</v>
      </c>
    </row>
    <row r="7" spans="1:27" ht="27" customHeight="1" thickBot="1" x14ac:dyDescent="0.3">
      <c r="A7" s="3"/>
      <c r="B7" s="540"/>
      <c r="C7" s="151">
        <v>2</v>
      </c>
      <c r="D7" s="107">
        <f>+DATE($B$1,COUNTIF($C$6:$C7,1),$C7)</f>
        <v>46024</v>
      </c>
      <c r="E7" s="28"/>
      <c r="F7" s="457" t="s">
        <v>142</v>
      </c>
      <c r="G7" s="457" t="s">
        <v>141</v>
      </c>
      <c r="H7" s="35"/>
      <c r="I7" s="35"/>
      <c r="J7" s="35"/>
      <c r="K7" s="35"/>
      <c r="L7" s="35"/>
      <c r="M7" s="35"/>
      <c r="N7" s="35"/>
      <c r="O7" s="29"/>
      <c r="P7" s="43"/>
      <c r="Q7" s="103"/>
      <c r="R7" s="112"/>
      <c r="S7" s="43"/>
      <c r="T7" s="43"/>
      <c r="U7" s="43"/>
      <c r="V7" s="43"/>
      <c r="W7" s="43"/>
      <c r="X7" s="35"/>
      <c r="Y7" s="35"/>
      <c r="Z7" s="518"/>
      <c r="AA7" s="516"/>
    </row>
    <row r="8" spans="1:27" ht="27" customHeight="1" thickBot="1" x14ac:dyDescent="0.3">
      <c r="A8" s="3"/>
      <c r="B8" s="540"/>
      <c r="C8" s="151">
        <v>3</v>
      </c>
      <c r="D8" s="212">
        <f>+DATE($B$1,COUNTIF($C$6:$C8,1),$C8)</f>
        <v>46025</v>
      </c>
      <c r="E8" s="213"/>
      <c r="F8" s="458"/>
      <c r="G8" s="458"/>
      <c r="H8" s="214"/>
      <c r="I8" s="214"/>
      <c r="J8" s="214"/>
      <c r="K8" s="214"/>
      <c r="L8" s="214"/>
      <c r="M8" s="214"/>
      <c r="N8" s="214"/>
      <c r="O8" s="310"/>
      <c r="P8" s="218"/>
      <c r="Q8" s="342"/>
      <c r="R8" s="368" t="s">
        <v>215</v>
      </c>
      <c r="S8" s="218"/>
      <c r="T8" s="218"/>
      <c r="U8" s="218"/>
      <c r="V8" s="218"/>
      <c r="W8" s="218"/>
      <c r="X8" s="214"/>
      <c r="Y8" s="214"/>
      <c r="Z8" s="518"/>
      <c r="AA8" s="516"/>
    </row>
    <row r="9" spans="1:27" ht="27" customHeight="1" thickBot="1" x14ac:dyDescent="0.3">
      <c r="A9" s="3"/>
      <c r="B9" s="540"/>
      <c r="C9" s="151">
        <v>4</v>
      </c>
      <c r="D9" s="219">
        <f>+DATE($B$1,COUNTIF($C$6:$C9,1),$C9)</f>
        <v>46026</v>
      </c>
      <c r="E9" s="13"/>
      <c r="F9" s="458"/>
      <c r="G9" s="458"/>
      <c r="H9" s="220"/>
      <c r="I9" s="220"/>
      <c r="J9" s="220"/>
      <c r="K9" s="220"/>
      <c r="L9" s="220"/>
      <c r="M9" s="220"/>
      <c r="N9" s="220"/>
      <c r="O9" s="311"/>
      <c r="P9" s="220"/>
      <c r="Q9" s="343"/>
      <c r="R9" s="223"/>
      <c r="S9" s="365" t="s">
        <v>215</v>
      </c>
      <c r="T9" s="220"/>
      <c r="U9" s="220"/>
      <c r="V9" s="220"/>
      <c r="W9" s="220"/>
      <c r="X9" s="220"/>
      <c r="Y9" s="220"/>
      <c r="Z9" s="518"/>
      <c r="AA9" s="516"/>
    </row>
    <row r="10" spans="1:27" ht="27" customHeight="1" thickBot="1" x14ac:dyDescent="0.3">
      <c r="A10" s="3"/>
      <c r="B10" s="540"/>
      <c r="C10" s="151">
        <v>5</v>
      </c>
      <c r="D10" s="107">
        <f>+DATE($B$1,COUNTIF($C$6:$C10,1),$C10)</f>
        <v>46027</v>
      </c>
      <c r="E10" s="18"/>
      <c r="F10" s="459"/>
      <c r="G10" s="459"/>
      <c r="H10" s="49"/>
      <c r="I10" s="49"/>
      <c r="J10" s="49"/>
      <c r="K10" s="49"/>
      <c r="L10" s="49"/>
      <c r="M10" s="49"/>
      <c r="N10" s="49"/>
      <c r="O10" s="312"/>
      <c r="P10" s="49"/>
      <c r="Q10" s="97"/>
      <c r="R10" s="89"/>
      <c r="S10" s="49"/>
      <c r="T10" s="49"/>
      <c r="U10" s="49"/>
      <c r="V10" s="49"/>
      <c r="W10" s="49"/>
      <c r="X10" s="49"/>
      <c r="Y10" s="49"/>
      <c r="Z10" s="518"/>
      <c r="AA10" s="516"/>
    </row>
    <row r="11" spans="1:27" ht="27" customHeight="1" thickBot="1" x14ac:dyDescent="0.3">
      <c r="A11" s="3"/>
      <c r="B11" s="540"/>
      <c r="C11" s="152">
        <v>6</v>
      </c>
      <c r="D11" s="108">
        <f>+DATE($B$1,COUNTIF($C$6:$C11,1),$C11)</f>
        <v>46028</v>
      </c>
      <c r="E11" s="122"/>
      <c r="F11" s="45"/>
      <c r="G11" s="45"/>
      <c r="H11" s="45"/>
      <c r="I11" s="45"/>
      <c r="J11" s="45"/>
      <c r="K11" s="45"/>
      <c r="L11" s="45"/>
      <c r="M11" s="45"/>
      <c r="N11" s="45"/>
      <c r="O11" s="313"/>
      <c r="P11" s="45"/>
      <c r="Q11" s="98"/>
      <c r="R11" s="115"/>
      <c r="S11" s="45"/>
      <c r="T11" s="45"/>
      <c r="U11" s="45"/>
      <c r="V11" s="45"/>
      <c r="W11" s="45"/>
      <c r="X11" s="45"/>
      <c r="Y11" s="45"/>
      <c r="Z11" s="518"/>
      <c r="AA11" s="516"/>
    </row>
    <row r="12" spans="1:27" ht="27" customHeight="1" thickBot="1" x14ac:dyDescent="0.3">
      <c r="A12" s="3"/>
      <c r="B12" s="540"/>
      <c r="C12" s="153">
        <v>7</v>
      </c>
      <c r="D12" s="108">
        <f>+DATE($B$1,COUNTIF($C$6:$C12,1),$C12)</f>
        <v>46029</v>
      </c>
      <c r="E12" s="419" t="s">
        <v>94</v>
      </c>
      <c r="F12" s="457" t="s">
        <v>115</v>
      </c>
      <c r="G12" s="45"/>
      <c r="H12" s="45"/>
      <c r="I12" s="45"/>
      <c r="J12" s="45"/>
      <c r="K12" s="45"/>
      <c r="L12" s="45"/>
      <c r="M12" s="45"/>
      <c r="N12" s="45"/>
      <c r="O12" s="313"/>
      <c r="P12" s="45"/>
      <c r="Q12" s="98"/>
      <c r="R12" s="92"/>
      <c r="S12" s="45"/>
      <c r="T12" s="45"/>
      <c r="U12" s="45"/>
      <c r="V12" s="45"/>
      <c r="W12" s="45"/>
      <c r="X12" s="45"/>
      <c r="Y12" s="45"/>
      <c r="Z12" s="518"/>
      <c r="AA12" s="154"/>
    </row>
    <row r="13" spans="1:27" ht="27" customHeight="1" thickBot="1" x14ac:dyDescent="0.3">
      <c r="A13" s="3"/>
      <c r="B13" s="540"/>
      <c r="C13" s="151">
        <v>8</v>
      </c>
      <c r="D13" s="107">
        <f>+DATE($B$1,COUNTIF($C$6:$C13,1),$C13)</f>
        <v>46030</v>
      </c>
      <c r="E13" s="420"/>
      <c r="F13" s="532"/>
      <c r="G13" s="457" t="s">
        <v>143</v>
      </c>
      <c r="H13" s="44"/>
      <c r="I13" s="44"/>
      <c r="J13" s="44"/>
      <c r="K13" s="44"/>
      <c r="L13" s="44"/>
      <c r="M13" s="44"/>
      <c r="N13" s="44"/>
      <c r="O13" s="314"/>
      <c r="P13" s="46"/>
      <c r="Q13" s="99"/>
      <c r="R13" s="113"/>
      <c r="S13" s="46"/>
      <c r="T13" s="46"/>
      <c r="U13" s="46"/>
      <c r="V13" s="46"/>
      <c r="W13" s="46"/>
      <c r="X13" s="44"/>
      <c r="Y13" s="44"/>
      <c r="Z13" s="518"/>
      <c r="AA13" s="121"/>
    </row>
    <row r="14" spans="1:27" ht="27" customHeight="1" thickBot="1" x14ac:dyDescent="0.3">
      <c r="A14" s="3"/>
      <c r="B14" s="540"/>
      <c r="C14" s="151">
        <v>9</v>
      </c>
      <c r="D14" s="107">
        <f>+DATE($B$1,COUNTIF($C$6:$C14,1),$C14)</f>
        <v>46031</v>
      </c>
      <c r="E14" s="420"/>
      <c r="F14" s="532"/>
      <c r="G14" s="458"/>
      <c r="H14" s="44"/>
      <c r="I14" s="44"/>
      <c r="J14" s="44"/>
      <c r="K14" s="44"/>
      <c r="L14" s="44"/>
      <c r="M14" s="44"/>
      <c r="N14" s="44"/>
      <c r="O14" s="314"/>
      <c r="P14" s="46"/>
      <c r="Q14" s="99"/>
      <c r="R14" s="113"/>
      <c r="S14" s="46"/>
      <c r="T14" s="46"/>
      <c r="U14" s="46"/>
      <c r="V14" s="46"/>
      <c r="W14" s="46"/>
      <c r="X14" s="44"/>
      <c r="Y14" s="44"/>
      <c r="Z14" s="518"/>
      <c r="AA14" s="121"/>
    </row>
    <row r="15" spans="1:27" ht="27" customHeight="1" thickBot="1" x14ac:dyDescent="0.3">
      <c r="A15" s="3"/>
      <c r="B15" s="540"/>
      <c r="C15" s="151">
        <v>10</v>
      </c>
      <c r="D15" s="212">
        <f>+DATE($B$1,COUNTIF($C$6:$C15,1),$C15)</f>
        <v>46032</v>
      </c>
      <c r="E15" s="420"/>
      <c r="F15" s="532"/>
      <c r="G15" s="458"/>
      <c r="H15" s="214"/>
      <c r="I15" s="214"/>
      <c r="J15" s="214"/>
      <c r="K15" s="214"/>
      <c r="L15" s="214"/>
      <c r="M15" s="214"/>
      <c r="N15" s="214"/>
      <c r="O15" s="310"/>
      <c r="P15" s="218"/>
      <c r="Q15" s="342"/>
      <c r="R15" s="217"/>
      <c r="S15" s="218"/>
      <c r="T15" s="218"/>
      <c r="U15" s="218"/>
      <c r="V15" s="218"/>
      <c r="W15" s="218"/>
      <c r="X15" s="214"/>
      <c r="Y15" s="214"/>
      <c r="Z15" s="518"/>
      <c r="AA15" s="7"/>
    </row>
    <row r="16" spans="1:27" ht="27" customHeight="1" thickBot="1" x14ac:dyDescent="0.3">
      <c r="A16" s="3"/>
      <c r="B16" s="540"/>
      <c r="C16" s="151">
        <v>11</v>
      </c>
      <c r="D16" s="219">
        <f>+DATE($B$1,COUNTIF($C$6:$C16,1),$C16)</f>
        <v>46033</v>
      </c>
      <c r="E16" s="421"/>
      <c r="F16" s="533"/>
      <c r="G16" s="459"/>
      <c r="H16" s="220"/>
      <c r="I16" s="220"/>
      <c r="J16" s="220"/>
      <c r="K16" s="220"/>
      <c r="L16" s="220"/>
      <c r="M16" s="220"/>
      <c r="N16" s="220"/>
      <c r="O16" s="311"/>
      <c r="P16" s="220"/>
      <c r="Q16" s="343"/>
      <c r="R16" s="223"/>
      <c r="S16" s="220"/>
      <c r="T16" s="220"/>
      <c r="U16" s="220"/>
      <c r="V16" s="220"/>
      <c r="W16" s="224"/>
      <c r="X16" s="220"/>
      <c r="Y16" s="220"/>
      <c r="Z16" s="220"/>
      <c r="AA16" s="222"/>
    </row>
    <row r="17" spans="1:27" ht="27" customHeight="1" thickBot="1" x14ac:dyDescent="0.3">
      <c r="A17" s="3"/>
      <c r="B17" s="540"/>
      <c r="C17" s="151">
        <v>12</v>
      </c>
      <c r="D17" s="107">
        <f>+DATE($B$1,COUNTIF($C$6:$C17,1),$C17)</f>
        <v>46034</v>
      </c>
      <c r="E17" s="19"/>
      <c r="F17" s="49"/>
      <c r="G17" s="49"/>
      <c r="H17" s="49"/>
      <c r="I17" s="49"/>
      <c r="J17" s="49"/>
      <c r="K17" s="49"/>
      <c r="L17" s="49"/>
      <c r="M17" s="49"/>
      <c r="N17" s="49"/>
      <c r="O17" s="312"/>
      <c r="P17" s="49"/>
      <c r="Q17" s="97"/>
      <c r="R17" s="89"/>
      <c r="S17" s="48"/>
      <c r="T17" s="49"/>
      <c r="U17" s="49"/>
      <c r="V17" s="49"/>
      <c r="W17" s="50"/>
      <c r="X17" s="49"/>
      <c r="Y17" s="49"/>
      <c r="Z17" s="49"/>
      <c r="AA17" s="124"/>
    </row>
    <row r="18" spans="1:27" ht="27" customHeight="1" thickBot="1" x14ac:dyDescent="0.3">
      <c r="A18" s="3"/>
      <c r="B18" s="540"/>
      <c r="C18" s="152">
        <v>13</v>
      </c>
      <c r="D18" s="107">
        <f>+DATE($B$1,COUNTIF($C$6:$C18,1),$C18)</f>
        <v>46035</v>
      </c>
      <c r="E18" s="428" t="s">
        <v>95</v>
      </c>
      <c r="F18" s="45"/>
      <c r="G18" s="42"/>
      <c r="H18" s="45"/>
      <c r="I18" s="45"/>
      <c r="J18" s="528" t="s">
        <v>76</v>
      </c>
      <c r="K18" s="525" t="s">
        <v>51</v>
      </c>
      <c r="L18" s="46"/>
      <c r="M18" s="530" t="s">
        <v>52</v>
      </c>
      <c r="N18" s="45"/>
      <c r="O18" s="313"/>
      <c r="P18" s="46"/>
      <c r="Q18" s="98"/>
      <c r="R18" s="113"/>
      <c r="S18" s="46"/>
      <c r="T18" s="46"/>
      <c r="U18" s="46"/>
      <c r="V18" s="46"/>
      <c r="W18" s="46"/>
      <c r="X18" s="45"/>
      <c r="Y18" s="45"/>
      <c r="Z18" s="45"/>
      <c r="AA18" s="125"/>
    </row>
    <row r="19" spans="1:27" ht="27" customHeight="1" thickBot="1" x14ac:dyDescent="0.3">
      <c r="A19" s="3"/>
      <c r="B19" s="540"/>
      <c r="C19" s="153">
        <v>14</v>
      </c>
      <c r="D19" s="108">
        <f>+DATE($B$1,COUNTIF($C$6:$C19,1),$C19)</f>
        <v>46036</v>
      </c>
      <c r="E19" s="567"/>
      <c r="F19" s="45"/>
      <c r="G19" s="457" t="s">
        <v>144</v>
      </c>
      <c r="H19" s="45"/>
      <c r="I19" s="45"/>
      <c r="J19" s="529"/>
      <c r="K19" s="526"/>
      <c r="L19" s="46"/>
      <c r="M19" s="531"/>
      <c r="N19" s="45"/>
      <c r="O19" s="313"/>
      <c r="P19" s="46"/>
      <c r="Q19" s="98"/>
      <c r="R19" s="113"/>
      <c r="S19" s="46"/>
      <c r="T19" s="46"/>
      <c r="U19" s="46"/>
      <c r="V19" s="46"/>
      <c r="W19" s="46"/>
      <c r="X19" s="45"/>
      <c r="Y19" s="45"/>
      <c r="Z19" s="45"/>
      <c r="AA19" s="125"/>
    </row>
    <row r="20" spans="1:27" ht="27" customHeight="1" thickBot="1" x14ac:dyDescent="0.3">
      <c r="A20" s="3"/>
      <c r="B20" s="540"/>
      <c r="C20" s="151">
        <v>15</v>
      </c>
      <c r="D20" s="107">
        <f>+DATE($B$1,COUNTIF($C$6:$C20,1),$C20)</f>
        <v>46037</v>
      </c>
      <c r="E20" s="567"/>
      <c r="F20" s="44"/>
      <c r="G20" s="532"/>
      <c r="H20" s="44"/>
      <c r="I20" s="44"/>
      <c r="J20" s="44"/>
      <c r="K20" s="526"/>
      <c r="L20" s="44"/>
      <c r="M20" s="44"/>
      <c r="N20" s="44"/>
      <c r="O20" s="314"/>
      <c r="P20" s="46"/>
      <c r="Q20" s="99"/>
      <c r="R20" s="113"/>
      <c r="S20" s="46"/>
      <c r="T20" s="46"/>
      <c r="U20" s="46"/>
      <c r="V20" s="46"/>
      <c r="W20" s="46"/>
      <c r="X20" s="44"/>
      <c r="Y20" s="44"/>
      <c r="Z20" s="44"/>
      <c r="AA20" s="123"/>
    </row>
    <row r="21" spans="1:27" ht="27" customHeight="1" thickBot="1" x14ac:dyDescent="0.3">
      <c r="A21" s="3"/>
      <c r="B21" s="540"/>
      <c r="C21" s="151">
        <v>16</v>
      </c>
      <c r="D21" s="107">
        <f>+DATE($B$1,COUNTIF($C$6:$C21,1),$C21)</f>
        <v>46038</v>
      </c>
      <c r="E21" s="567"/>
      <c r="F21" s="51"/>
      <c r="G21" s="532"/>
      <c r="H21" s="51"/>
      <c r="I21" s="44"/>
      <c r="J21" s="44"/>
      <c r="K21" s="526"/>
      <c r="L21" s="44"/>
      <c r="M21" s="44"/>
      <c r="N21" s="578" t="s">
        <v>77</v>
      </c>
      <c r="O21" s="581" t="s">
        <v>77</v>
      </c>
      <c r="P21" s="46"/>
      <c r="Q21" s="99"/>
      <c r="R21" s="113"/>
      <c r="S21" s="46"/>
      <c r="T21" s="46"/>
      <c r="U21" s="46"/>
      <c r="V21" s="46"/>
      <c r="W21" s="46"/>
      <c r="X21" s="44"/>
      <c r="Y21" s="44"/>
      <c r="Z21" s="44"/>
      <c r="AA21" s="123"/>
    </row>
    <row r="22" spans="1:27" ht="27" customHeight="1" thickBot="1" x14ac:dyDescent="0.3">
      <c r="A22" s="3"/>
      <c r="B22" s="540"/>
      <c r="C22" s="151">
        <v>17</v>
      </c>
      <c r="D22" s="212">
        <f>+DATE($B$1,COUNTIF($C$6:$C22,1),$C22)</f>
        <v>46039</v>
      </c>
      <c r="E22" s="567"/>
      <c r="F22" s="257"/>
      <c r="G22" s="533"/>
      <c r="H22" s="257"/>
      <c r="I22" s="214"/>
      <c r="J22" s="528" t="s">
        <v>78</v>
      </c>
      <c r="K22" s="526"/>
      <c r="L22" s="218"/>
      <c r="M22" s="530" t="s">
        <v>55</v>
      </c>
      <c r="N22" s="579"/>
      <c r="O22" s="582"/>
      <c r="P22" s="218"/>
      <c r="Q22" s="342"/>
      <c r="R22" s="217"/>
      <c r="S22" s="218"/>
      <c r="T22" s="218"/>
      <c r="U22" s="218"/>
      <c r="V22" s="218"/>
      <c r="W22" s="218"/>
      <c r="X22" s="214"/>
      <c r="Y22" s="589" t="s">
        <v>84</v>
      </c>
      <c r="Z22" s="214"/>
      <c r="AA22" s="216"/>
    </row>
    <row r="23" spans="1:27" ht="27" customHeight="1" thickBot="1" x14ac:dyDescent="0.3">
      <c r="A23" s="3"/>
      <c r="B23" s="540"/>
      <c r="C23" s="151">
        <v>18</v>
      </c>
      <c r="D23" s="219">
        <f>+DATE($B$1,COUNTIF($C$6:$C23,1),$C23)</f>
        <v>46040</v>
      </c>
      <c r="E23" s="568"/>
      <c r="F23" s="220"/>
      <c r="G23" s="225"/>
      <c r="H23" s="220"/>
      <c r="I23" s="220"/>
      <c r="J23" s="529"/>
      <c r="K23" s="527"/>
      <c r="L23" s="220"/>
      <c r="M23" s="531"/>
      <c r="N23" s="580"/>
      <c r="O23" s="583"/>
      <c r="P23" s="220"/>
      <c r="Q23" s="343"/>
      <c r="R23" s="223"/>
      <c r="S23" s="220"/>
      <c r="T23" s="220"/>
      <c r="U23" s="220"/>
      <c r="V23" s="220"/>
      <c r="W23" s="220"/>
      <c r="X23" s="220"/>
      <c r="Y23" s="590"/>
      <c r="Z23" s="220"/>
      <c r="AA23" s="222"/>
    </row>
    <row r="24" spans="1:27" ht="27" customHeight="1" thickBot="1" x14ac:dyDescent="0.3">
      <c r="A24" s="3"/>
      <c r="B24" s="540"/>
      <c r="C24" s="151">
        <v>19</v>
      </c>
      <c r="D24" s="107">
        <f>+DATE($B$1,COUNTIF($C$6:$C24,1),$C24)</f>
        <v>46041</v>
      </c>
      <c r="E24" s="569" t="s">
        <v>96</v>
      </c>
      <c r="F24" s="49"/>
      <c r="G24" s="457" t="s">
        <v>150</v>
      </c>
      <c r="H24" s="49"/>
      <c r="I24" s="49"/>
      <c r="J24" s="45"/>
      <c r="K24" s="45"/>
      <c r="L24" s="45"/>
      <c r="M24" s="45"/>
      <c r="N24" s="49"/>
      <c r="O24" s="312"/>
      <c r="P24" s="49"/>
      <c r="Q24" s="97"/>
      <c r="R24" s="89"/>
      <c r="S24" s="49"/>
      <c r="T24" s="49"/>
      <c r="U24" s="49"/>
      <c r="V24" s="49"/>
      <c r="W24" s="49"/>
      <c r="X24" s="49"/>
      <c r="Y24" s="54"/>
      <c r="Z24" s="49"/>
      <c r="AA24" s="124"/>
    </row>
    <row r="25" spans="1:27" ht="27" customHeight="1" thickBot="1" x14ac:dyDescent="0.3">
      <c r="A25" s="3"/>
      <c r="B25" s="540"/>
      <c r="C25" s="152">
        <v>20</v>
      </c>
      <c r="D25" s="107">
        <f>+DATE($B$1,COUNTIF($C$6:$C25,1),$C25)</f>
        <v>46042</v>
      </c>
      <c r="E25" s="570"/>
      <c r="F25" s="45"/>
      <c r="G25" s="458"/>
      <c r="H25" s="45"/>
      <c r="I25" s="45"/>
      <c r="J25" s="45"/>
      <c r="K25" s="45"/>
      <c r="L25" s="45"/>
      <c r="M25" s="45"/>
      <c r="N25" s="45"/>
      <c r="O25" s="313"/>
      <c r="P25" s="46"/>
      <c r="Q25" s="98"/>
      <c r="R25" s="114"/>
      <c r="S25" s="46"/>
      <c r="T25" s="46"/>
      <c r="U25" s="46"/>
      <c r="V25" s="46"/>
      <c r="W25" s="46"/>
      <c r="X25" s="45"/>
      <c r="Y25" s="53"/>
      <c r="Z25" s="45"/>
      <c r="AA25" s="125"/>
    </row>
    <row r="26" spans="1:27" ht="27" customHeight="1" thickBot="1" x14ac:dyDescent="0.3">
      <c r="A26" s="3"/>
      <c r="B26" s="540"/>
      <c r="C26" s="153">
        <v>21</v>
      </c>
      <c r="D26" s="108">
        <f>+DATE($B$1,COUNTIF($C$6:$C26,1),$C26)</f>
        <v>46043</v>
      </c>
      <c r="E26" s="570"/>
      <c r="F26" s="45"/>
      <c r="G26" s="458"/>
      <c r="H26" s="45"/>
      <c r="I26" s="45"/>
      <c r="J26" s="45"/>
      <c r="K26" s="45"/>
      <c r="L26" s="45"/>
      <c r="M26" s="45"/>
      <c r="N26" s="45"/>
      <c r="O26" s="313"/>
      <c r="P26" s="46"/>
      <c r="Q26" s="98"/>
      <c r="R26" s="113"/>
      <c r="S26" s="46"/>
      <c r="T26" s="46"/>
      <c r="U26" s="46"/>
      <c r="V26" s="46"/>
      <c r="W26" s="46"/>
      <c r="X26" s="45"/>
      <c r="Y26" s="54"/>
      <c r="Z26" s="45"/>
      <c r="AA26" s="125"/>
    </row>
    <row r="27" spans="1:27" ht="27" customHeight="1" thickBot="1" x14ac:dyDescent="0.3">
      <c r="A27" s="3"/>
      <c r="B27" s="540"/>
      <c r="C27" s="151">
        <v>22</v>
      </c>
      <c r="D27" s="107">
        <f>+DATE($B$1,COUNTIF($C$6:$C27,1),$C27)</f>
        <v>46044</v>
      </c>
      <c r="E27" s="570"/>
      <c r="F27" s="42"/>
      <c r="G27" s="459"/>
      <c r="H27" s="44"/>
      <c r="I27" s="44"/>
      <c r="J27" s="44"/>
      <c r="K27" s="44"/>
      <c r="L27" s="44"/>
      <c r="M27" s="44"/>
      <c r="N27" s="44"/>
      <c r="O27" s="314"/>
      <c r="P27" s="46"/>
      <c r="Q27" s="99"/>
      <c r="R27" s="113"/>
      <c r="S27" s="46"/>
      <c r="T27" s="46"/>
      <c r="U27" s="46"/>
      <c r="V27" s="46"/>
      <c r="W27" s="46"/>
      <c r="X27" s="44"/>
      <c r="Y27" s="44"/>
      <c r="Z27" s="44"/>
      <c r="AA27" s="123"/>
    </row>
    <row r="28" spans="1:27" ht="27" customHeight="1" thickBot="1" x14ac:dyDescent="0.3">
      <c r="A28" s="3"/>
      <c r="B28" s="540"/>
      <c r="C28" s="151">
        <v>23</v>
      </c>
      <c r="D28" s="107">
        <f>+DATE($B$1,COUNTIF($C$6:$C28,1),$C28)</f>
        <v>46045</v>
      </c>
      <c r="E28" s="570"/>
      <c r="F28" s="45"/>
      <c r="G28" s="457" t="s">
        <v>145</v>
      </c>
      <c r="H28" s="44"/>
      <c r="I28" s="44"/>
      <c r="J28" s="44"/>
      <c r="K28" s="44"/>
      <c r="L28" s="44"/>
      <c r="M28" s="44"/>
      <c r="N28" s="44"/>
      <c r="O28" s="314"/>
      <c r="P28" s="46"/>
      <c r="Q28" s="99"/>
      <c r="S28" s="365" t="s">
        <v>201</v>
      </c>
      <c r="T28" s="46"/>
      <c r="U28" s="46"/>
      <c r="V28" s="46"/>
      <c r="X28" s="44"/>
      <c r="Y28" s="44"/>
      <c r="Z28" s="44"/>
      <c r="AA28" s="123"/>
    </row>
    <row r="29" spans="1:27" ht="27" customHeight="1" thickBot="1" x14ac:dyDescent="0.3">
      <c r="A29" s="3"/>
      <c r="B29" s="540"/>
      <c r="C29" s="151">
        <v>24</v>
      </c>
      <c r="D29" s="212">
        <f>+DATE($B$1,COUNTIF($C$6:$C29,1),$C29)</f>
        <v>46046</v>
      </c>
      <c r="E29" s="571"/>
      <c r="F29" s="215"/>
      <c r="G29" s="532"/>
      <c r="H29" s="258"/>
      <c r="I29" s="214"/>
      <c r="J29" s="214"/>
      <c r="K29" s="214"/>
      <c r="L29" s="214"/>
      <c r="M29" s="214"/>
      <c r="N29" s="214"/>
      <c r="O29" s="310"/>
      <c r="P29" s="218"/>
      <c r="Q29" s="342"/>
      <c r="R29" s="368">
        <v>2</v>
      </c>
      <c r="S29" s="259"/>
      <c r="T29" s="369" t="s">
        <v>207</v>
      </c>
      <c r="U29" s="370">
        <v>1</v>
      </c>
      <c r="V29" s="371" t="s">
        <v>207</v>
      </c>
      <c r="W29" s="372">
        <v>12</v>
      </c>
      <c r="X29" s="214"/>
      <c r="Y29" s="214"/>
      <c r="Z29" s="214"/>
      <c r="AA29" s="216"/>
    </row>
    <row r="30" spans="1:27" ht="27" customHeight="1" thickBot="1" x14ac:dyDescent="0.3">
      <c r="A30" s="3"/>
      <c r="B30" s="540"/>
      <c r="C30" s="151">
        <v>25</v>
      </c>
      <c r="D30" s="219">
        <f>+DATE($B$1,COUNTIF($C$6:$C30,1),$C30)</f>
        <v>46047</v>
      </c>
      <c r="E30" s="227"/>
      <c r="F30" s="220"/>
      <c r="G30" s="533"/>
      <c r="H30" s="220"/>
      <c r="I30" s="220"/>
      <c r="J30" s="220"/>
      <c r="K30" s="220"/>
      <c r="L30" s="220"/>
      <c r="M30" s="220"/>
      <c r="N30" s="220"/>
      <c r="O30" s="311"/>
      <c r="P30" s="228"/>
      <c r="Q30" s="343"/>
      <c r="R30" s="368">
        <v>3</v>
      </c>
      <c r="S30" s="365" t="s">
        <v>200</v>
      </c>
      <c r="T30" s="373">
        <v>3</v>
      </c>
      <c r="U30" s="370">
        <v>2</v>
      </c>
      <c r="V30" s="371" t="s">
        <v>200</v>
      </c>
      <c r="W30" s="372">
        <v>13</v>
      </c>
      <c r="X30" s="620" t="s">
        <v>197</v>
      </c>
      <c r="Y30" s="621"/>
      <c r="Z30" s="220"/>
      <c r="AA30" s="222"/>
    </row>
    <row r="31" spans="1:27" ht="27" customHeight="1" thickBot="1" x14ac:dyDescent="0.3">
      <c r="A31" s="3"/>
      <c r="B31" s="540"/>
      <c r="C31" s="151">
        <v>26</v>
      </c>
      <c r="D31" s="107">
        <f>+DATE($B$1,COUNTIF($C$6:$C31,1),$C31)</f>
        <v>46048</v>
      </c>
      <c r="E31" s="18"/>
      <c r="F31" s="49"/>
      <c r="G31" s="49"/>
      <c r="H31" s="49"/>
      <c r="I31" s="49"/>
      <c r="J31" s="49"/>
      <c r="K31" s="49"/>
      <c r="L31" s="49"/>
      <c r="M31" s="49"/>
      <c r="N31" s="49"/>
      <c r="O31" s="312"/>
      <c r="P31" s="43"/>
      <c r="Q31" s="97"/>
      <c r="R31" s="114"/>
      <c r="S31" s="48"/>
      <c r="T31" s="43"/>
      <c r="U31" s="43"/>
      <c r="V31" s="56"/>
      <c r="W31" s="43"/>
      <c r="X31" s="57"/>
      <c r="Y31" s="57"/>
      <c r="Z31" s="49"/>
      <c r="AA31" s="124"/>
    </row>
    <row r="32" spans="1:27" ht="27" customHeight="1" thickBot="1" x14ac:dyDescent="0.3">
      <c r="A32" s="3"/>
      <c r="B32" s="540"/>
      <c r="C32" s="152">
        <v>27</v>
      </c>
      <c r="D32" s="107">
        <f>+DATE($B$1,COUNTIF($C$6:$C32,1),$C32)</f>
        <v>46049</v>
      </c>
      <c r="E32" s="482" t="s">
        <v>116</v>
      </c>
      <c r="F32" s="457" t="s">
        <v>117</v>
      </c>
      <c r="G32" s="42"/>
      <c r="H32" s="45"/>
      <c r="I32" s="45"/>
      <c r="J32" s="45"/>
      <c r="K32" s="45"/>
      <c r="L32" s="45"/>
      <c r="M32" s="45"/>
      <c r="N32" s="45"/>
      <c r="O32" s="313"/>
      <c r="P32" s="46"/>
      <c r="Q32" s="98"/>
      <c r="R32" s="113"/>
      <c r="S32" s="46"/>
      <c r="T32" s="46"/>
      <c r="U32" s="46"/>
      <c r="V32" s="46"/>
      <c r="W32" s="46"/>
      <c r="X32" s="45"/>
      <c r="Y32" s="45"/>
      <c r="Z32" s="45"/>
      <c r="AA32" s="125"/>
    </row>
    <row r="33" spans="1:27" ht="27" customHeight="1" thickBot="1" x14ac:dyDescent="0.3">
      <c r="A33" s="3"/>
      <c r="B33" s="540"/>
      <c r="C33" s="153">
        <v>28</v>
      </c>
      <c r="D33" s="108">
        <f>+DATE($B$1,COUNTIF($C$6:$C33,1),$C33)</f>
        <v>46050</v>
      </c>
      <c r="E33" s="483"/>
      <c r="F33" s="532"/>
      <c r="G33" s="457" t="s">
        <v>149</v>
      </c>
      <c r="H33" s="45"/>
      <c r="I33" s="45"/>
      <c r="J33" s="45"/>
      <c r="K33" s="45"/>
      <c r="L33" s="45"/>
      <c r="M33" s="45"/>
      <c r="N33" s="45"/>
      <c r="O33" s="313"/>
      <c r="P33" s="46"/>
      <c r="Q33" s="98"/>
      <c r="R33" s="113"/>
      <c r="S33" s="46"/>
      <c r="T33" s="46"/>
      <c r="U33" s="46"/>
      <c r="V33" s="46"/>
      <c r="W33" s="46"/>
      <c r="X33" s="45"/>
      <c r="Y33" s="45"/>
      <c r="Z33" s="45"/>
      <c r="AA33" s="125"/>
    </row>
    <row r="34" spans="1:27" ht="27" customHeight="1" thickBot="1" x14ac:dyDescent="0.3">
      <c r="A34" s="3"/>
      <c r="B34" s="540"/>
      <c r="C34" s="151">
        <v>29</v>
      </c>
      <c r="D34" s="107">
        <f>+DATE($B$1,COUNTIF($C$6:$C34,1),$C34)</f>
        <v>46051</v>
      </c>
      <c r="E34" s="483"/>
      <c r="F34" s="532"/>
      <c r="G34" s="532"/>
      <c r="H34" s="44"/>
      <c r="I34" s="44"/>
      <c r="J34" s="44"/>
      <c r="K34" s="44"/>
      <c r="L34" s="44"/>
      <c r="M34" s="44"/>
      <c r="N34" s="44"/>
      <c r="O34" s="314"/>
      <c r="P34" s="46"/>
      <c r="Q34" s="99"/>
      <c r="R34" s="113"/>
      <c r="S34" s="48"/>
      <c r="T34" s="46"/>
      <c r="U34" s="46"/>
      <c r="V34" s="46"/>
      <c r="W34" s="46"/>
      <c r="X34" s="44"/>
      <c r="Y34" s="44"/>
      <c r="Z34" s="44"/>
      <c r="AA34" s="123"/>
    </row>
    <row r="35" spans="1:27" ht="27" customHeight="1" thickBot="1" x14ac:dyDescent="0.3">
      <c r="A35" s="3"/>
      <c r="B35" s="540"/>
      <c r="C35" s="151">
        <v>30</v>
      </c>
      <c r="D35" s="107">
        <f>+DATE($B$1,COUNTIF($C$6:$C35,1),$C35)</f>
        <v>46052</v>
      </c>
      <c r="E35" s="483"/>
      <c r="F35" s="532"/>
      <c r="G35" s="532"/>
      <c r="H35" s="44"/>
      <c r="I35" s="44"/>
      <c r="J35" s="45"/>
      <c r="K35" s="44"/>
      <c r="L35" s="45"/>
      <c r="M35" s="45"/>
      <c r="N35" s="44"/>
      <c r="O35" s="314"/>
      <c r="P35" s="46"/>
      <c r="Q35" s="99"/>
      <c r="R35" s="113"/>
      <c r="S35" s="46"/>
      <c r="T35" s="46"/>
      <c r="U35" s="46"/>
      <c r="V35" s="46"/>
      <c r="W35" s="46"/>
      <c r="X35" s="44"/>
      <c r="Y35" s="44"/>
      <c r="Z35" s="44"/>
      <c r="AA35" s="123"/>
    </row>
    <row r="36" spans="1:27" ht="27" customHeight="1" thickBot="1" x14ac:dyDescent="0.3">
      <c r="A36" s="3"/>
      <c r="B36" s="540"/>
      <c r="C36" s="155">
        <v>31</v>
      </c>
      <c r="D36" s="260">
        <f>+DATE($B$1,COUNTIF($C$6:$C36,1),$C36)</f>
        <v>46053</v>
      </c>
      <c r="E36" s="484"/>
      <c r="F36" s="563"/>
      <c r="G36" s="563"/>
      <c r="H36" s="261"/>
      <c r="I36" s="261"/>
      <c r="J36" s="262"/>
      <c r="K36" s="261"/>
      <c r="L36" s="262"/>
      <c r="M36" s="262"/>
      <c r="N36" s="261"/>
      <c r="O36" s="315"/>
      <c r="P36" s="264"/>
      <c r="Q36" s="344"/>
      <c r="R36" s="263"/>
      <c r="S36" s="261"/>
      <c r="T36" s="264"/>
      <c r="U36" s="264"/>
      <c r="V36" s="264"/>
      <c r="W36" s="376">
        <v>14</v>
      </c>
      <c r="X36" s="261"/>
      <c r="Y36" s="261"/>
      <c r="Z36" s="261"/>
      <c r="AA36" s="519" t="s">
        <v>37</v>
      </c>
    </row>
    <row r="37" spans="1:27" ht="27" customHeight="1" thickBot="1" x14ac:dyDescent="0.3">
      <c r="A37" s="3"/>
      <c r="B37" s="541" t="s">
        <v>24</v>
      </c>
      <c r="C37" s="87">
        <v>1</v>
      </c>
      <c r="D37" s="229">
        <f>+DATE($B$1,COUNTIF($C$6:$C37,1),$C37)</f>
        <v>46054</v>
      </c>
      <c r="E37" s="230"/>
      <c r="F37" s="231"/>
      <c r="G37" s="232"/>
      <c r="H37" s="231"/>
      <c r="I37" s="231"/>
      <c r="J37" s="231"/>
      <c r="K37" s="231"/>
      <c r="L37" s="231"/>
      <c r="M37" s="231"/>
      <c r="N37" s="231"/>
      <c r="O37" s="316"/>
      <c r="P37" s="231"/>
      <c r="Q37" s="345"/>
      <c r="R37" s="234"/>
      <c r="S37" s="231"/>
      <c r="T37" s="231"/>
      <c r="U37" s="231"/>
      <c r="V37" s="231"/>
      <c r="W37" s="377">
        <v>15</v>
      </c>
      <c r="X37" s="231"/>
      <c r="Y37" s="231"/>
      <c r="Z37" s="231"/>
      <c r="AA37" s="519"/>
    </row>
    <row r="38" spans="1:27" ht="27" customHeight="1" thickBot="1" x14ac:dyDescent="0.3">
      <c r="A38" s="3"/>
      <c r="B38" s="540"/>
      <c r="C38" s="151">
        <v>2</v>
      </c>
      <c r="D38" s="107">
        <f>+DATE($B$1,COUNTIF($C$6:$C38,1),$C38)</f>
        <v>46055</v>
      </c>
      <c r="E38" s="129"/>
      <c r="F38" s="564" t="s">
        <v>191</v>
      </c>
      <c r="G38" s="457" t="s">
        <v>148</v>
      </c>
      <c r="H38" s="49"/>
      <c r="I38" s="49"/>
      <c r="J38" s="49"/>
      <c r="K38" s="49"/>
      <c r="L38" s="49"/>
      <c r="M38" s="49"/>
      <c r="N38" s="49"/>
      <c r="O38" s="312"/>
      <c r="P38" s="49"/>
      <c r="Q38" s="97"/>
      <c r="R38" s="89"/>
      <c r="S38" s="49"/>
      <c r="T38" s="49"/>
      <c r="U38" s="49"/>
      <c r="V38" s="49"/>
      <c r="W38" s="49"/>
      <c r="X38" s="49"/>
      <c r="Y38" s="49"/>
      <c r="Z38" s="49"/>
      <c r="AA38" s="519"/>
    </row>
    <row r="39" spans="1:27" ht="27" customHeight="1" thickBot="1" x14ac:dyDescent="0.3">
      <c r="A39" s="3"/>
      <c r="B39" s="540"/>
      <c r="C39" s="152">
        <v>3</v>
      </c>
      <c r="D39" s="107">
        <f>+DATE($B$1,COUNTIF($C$6:$C39,1),$C39)</f>
        <v>46056</v>
      </c>
      <c r="E39" s="130"/>
      <c r="F39" s="565"/>
      <c r="G39" s="458"/>
      <c r="H39" s="410" t="s">
        <v>224</v>
      </c>
      <c r="I39" s="35"/>
      <c r="J39" s="35"/>
      <c r="K39" s="35"/>
      <c r="L39" s="35"/>
      <c r="M39" s="35"/>
      <c r="N39" s="35"/>
      <c r="O39" s="29"/>
      <c r="P39" s="59"/>
      <c r="Q39" s="103"/>
      <c r="R39" s="114"/>
      <c r="S39" s="43"/>
      <c r="T39" s="59"/>
      <c r="U39" s="46"/>
      <c r="V39" s="59"/>
      <c r="W39" s="46"/>
      <c r="X39" s="35"/>
      <c r="Y39" s="35"/>
      <c r="Z39" s="35"/>
      <c r="AA39" s="519"/>
    </row>
    <row r="40" spans="1:27" ht="27" customHeight="1" thickBot="1" x14ac:dyDescent="0.3">
      <c r="A40" s="3"/>
      <c r="B40" s="540"/>
      <c r="C40" s="153">
        <v>4</v>
      </c>
      <c r="D40" s="108">
        <f>+DATE($B$1,COUNTIF($C$6:$C40,1),$C40)</f>
        <v>46057</v>
      </c>
      <c r="E40" s="130"/>
      <c r="F40" s="565"/>
      <c r="G40" s="458"/>
      <c r="H40" s="411"/>
      <c r="I40" s="61"/>
      <c r="J40" s="45"/>
      <c r="K40" s="61"/>
      <c r="L40" s="45"/>
      <c r="M40" s="45"/>
      <c r="N40" s="61"/>
      <c r="O40" s="34"/>
      <c r="P40" s="59"/>
      <c r="Q40" s="102"/>
      <c r="R40" s="116"/>
      <c r="S40" s="62"/>
      <c r="T40" s="59"/>
      <c r="U40" s="46"/>
      <c r="V40" s="59"/>
      <c r="W40" s="46"/>
      <c r="X40" s="61"/>
      <c r="Y40" s="61"/>
      <c r="Z40" s="61"/>
      <c r="AA40" s="519"/>
    </row>
    <row r="41" spans="1:27" ht="27" customHeight="1" thickBot="1" x14ac:dyDescent="0.3">
      <c r="A41" s="3"/>
      <c r="B41" s="540"/>
      <c r="C41" s="151">
        <v>5</v>
      </c>
      <c r="D41" s="107">
        <f>+DATE($B$1,COUNTIF($C$6:$C41,1),$C41)</f>
        <v>46058</v>
      </c>
      <c r="E41" s="534" t="s">
        <v>87</v>
      </c>
      <c r="F41" s="565"/>
      <c r="G41" s="459"/>
      <c r="H41" s="411"/>
      <c r="I41" s="35"/>
      <c r="J41" s="35"/>
      <c r="K41" s="35"/>
      <c r="L41" s="35"/>
      <c r="M41" s="35"/>
      <c r="N41" s="35"/>
      <c r="O41" s="29"/>
      <c r="P41" s="43"/>
      <c r="Q41" s="103"/>
      <c r="R41" s="112"/>
      <c r="S41" s="43"/>
      <c r="T41" s="43"/>
      <c r="U41" s="43"/>
      <c r="V41" s="43"/>
      <c r="W41" s="43"/>
      <c r="X41" s="35"/>
      <c r="Y41" s="35"/>
      <c r="Z41" s="35"/>
      <c r="AA41" s="519"/>
    </row>
    <row r="42" spans="1:27" ht="27" customHeight="1" thickBot="1" x14ac:dyDescent="0.3">
      <c r="A42" s="3"/>
      <c r="B42" s="540"/>
      <c r="C42" s="151">
        <v>6</v>
      </c>
      <c r="D42" s="107">
        <f>+DATE($B$1,COUNTIF($C$6:$C42,1),$C42)</f>
        <v>46059</v>
      </c>
      <c r="E42" s="535"/>
      <c r="F42" s="566"/>
      <c r="G42" s="457" t="s">
        <v>146</v>
      </c>
      <c r="H42" s="411"/>
      <c r="I42" s="22"/>
      <c r="J42" s="35"/>
      <c r="K42" s="35"/>
      <c r="L42" s="35"/>
      <c r="M42" s="35"/>
      <c r="N42" s="35"/>
      <c r="O42" s="29"/>
      <c r="P42" s="43"/>
      <c r="Q42" s="103"/>
      <c r="R42" s="112"/>
      <c r="S42" s="365" t="s">
        <v>203</v>
      </c>
      <c r="T42" s="43"/>
      <c r="U42" s="43"/>
      <c r="V42" s="43"/>
      <c r="W42" s="43"/>
      <c r="X42" s="35"/>
      <c r="Y42" s="35"/>
      <c r="Z42" s="94"/>
      <c r="AA42" s="519"/>
    </row>
    <row r="43" spans="1:27" ht="27" customHeight="1" thickBot="1" x14ac:dyDescent="0.3">
      <c r="A43" s="3"/>
      <c r="B43" s="540"/>
      <c r="C43" s="151">
        <v>7</v>
      </c>
      <c r="D43" s="212">
        <f>+DATE($B$1,COUNTIF($C$6:$C43,1),$C43)</f>
        <v>46060</v>
      </c>
      <c r="E43" s="535"/>
      <c r="F43" s="265"/>
      <c r="G43" s="532"/>
      <c r="H43" s="412"/>
      <c r="I43" s="266"/>
      <c r="J43" s="265"/>
      <c r="K43" s="265"/>
      <c r="L43" s="265"/>
      <c r="M43" s="265"/>
      <c r="N43" s="265"/>
      <c r="O43" s="9"/>
      <c r="P43" s="268"/>
      <c r="Q43" s="93"/>
      <c r="R43" s="368" t="s">
        <v>203</v>
      </c>
      <c r="S43" s="268"/>
      <c r="T43" s="268"/>
      <c r="U43" s="370" t="s">
        <v>200</v>
      </c>
      <c r="V43" s="268"/>
      <c r="W43" s="268"/>
      <c r="X43" s="265"/>
      <c r="Y43" s="265"/>
      <c r="Z43" s="265"/>
      <c r="AA43" s="519"/>
    </row>
    <row r="44" spans="1:27" ht="27" customHeight="1" thickBot="1" x14ac:dyDescent="0.3">
      <c r="A44" s="3"/>
      <c r="B44" s="540"/>
      <c r="C44" s="151">
        <v>8</v>
      </c>
      <c r="D44" s="219">
        <f>+DATE($B$1,COUNTIF($C$6:$C44,1),$C44)</f>
        <v>46061</v>
      </c>
      <c r="E44" s="536"/>
      <c r="F44" s="235"/>
      <c r="G44" s="533"/>
      <c r="H44" s="220"/>
      <c r="I44" s="236"/>
      <c r="J44" s="220"/>
      <c r="K44" s="220"/>
      <c r="L44" s="220"/>
      <c r="M44" s="220"/>
      <c r="N44" s="220"/>
      <c r="O44" s="311"/>
      <c r="P44" s="220"/>
      <c r="Q44" s="343"/>
      <c r="R44" s="368" t="s">
        <v>202</v>
      </c>
      <c r="S44" s="365" t="s">
        <v>202</v>
      </c>
      <c r="T44" s="220"/>
      <c r="U44" s="370" t="s">
        <v>203</v>
      </c>
      <c r="V44" s="220"/>
      <c r="W44" s="220"/>
      <c r="X44" s="220"/>
      <c r="Y44" s="220"/>
      <c r="Z44" s="220"/>
      <c r="AA44" s="519"/>
    </row>
    <row r="45" spans="1:27" ht="27" customHeight="1" thickBot="1" x14ac:dyDescent="0.3">
      <c r="A45" s="3"/>
      <c r="B45" s="540"/>
      <c r="C45" s="151">
        <v>9</v>
      </c>
      <c r="D45" s="107">
        <f>+DATE($B$1,COUNTIF($C$6:$C45,1),$C45)</f>
        <v>46062</v>
      </c>
      <c r="E45" s="130"/>
      <c r="F45" s="49"/>
      <c r="G45" s="35"/>
      <c r="H45" s="49"/>
      <c r="I45" s="24"/>
      <c r="J45" s="49"/>
      <c r="K45" s="49"/>
      <c r="L45" s="49"/>
      <c r="M45" s="49"/>
      <c r="N45" s="49"/>
      <c r="O45" s="312"/>
      <c r="P45" s="49"/>
      <c r="Q45" s="97"/>
      <c r="R45" s="89"/>
      <c r="S45" s="49"/>
      <c r="T45" s="49"/>
      <c r="U45" s="49"/>
      <c r="V45" s="49"/>
      <c r="W45" s="49"/>
      <c r="X45" s="49"/>
      <c r="Y45" s="49"/>
      <c r="Z45" s="49"/>
      <c r="AA45" s="519" t="s">
        <v>38</v>
      </c>
    </row>
    <row r="46" spans="1:27" ht="27" customHeight="1" thickBot="1" x14ac:dyDescent="0.3">
      <c r="A46" s="3"/>
      <c r="B46" s="540"/>
      <c r="C46" s="152">
        <v>10</v>
      </c>
      <c r="D46" s="107">
        <f>+DATE($B$1,COUNTIF($C$6:$C46,1),$C46)</f>
        <v>46063</v>
      </c>
      <c r="E46" s="428" t="s">
        <v>98</v>
      </c>
      <c r="F46" s="452" t="s">
        <v>147</v>
      </c>
      <c r="G46" s="35"/>
      <c r="H46" s="35"/>
      <c r="I46" s="35"/>
      <c r="K46" s="35"/>
      <c r="L46" s="35"/>
      <c r="M46" s="35"/>
      <c r="N46" s="35"/>
      <c r="O46" s="29"/>
      <c r="P46" s="43"/>
      <c r="Q46" s="103"/>
      <c r="R46" s="112"/>
      <c r="S46" s="43"/>
      <c r="T46" s="43"/>
      <c r="U46" s="43"/>
      <c r="V46" s="43"/>
      <c r="W46" s="43"/>
      <c r="X46" s="35"/>
      <c r="Y46" s="35"/>
      <c r="Z46" s="35"/>
      <c r="AA46" s="519"/>
    </row>
    <row r="47" spans="1:27" ht="27" customHeight="1" thickBot="1" x14ac:dyDescent="0.3">
      <c r="A47" s="3"/>
      <c r="B47" s="540"/>
      <c r="C47" s="153">
        <v>11</v>
      </c>
      <c r="D47" s="108">
        <f>+DATE($B$1,COUNTIF($C$6:$C47,1),$C47)</f>
        <v>46064</v>
      </c>
      <c r="E47" s="429"/>
      <c r="F47" s="455"/>
      <c r="G47" s="61"/>
      <c r="H47" s="61"/>
      <c r="I47" s="61"/>
      <c r="J47" s="528" t="s">
        <v>51</v>
      </c>
      <c r="K47" s="584" t="s">
        <v>54</v>
      </c>
      <c r="L47" s="520" t="s">
        <v>51</v>
      </c>
      <c r="M47" s="587" t="s">
        <v>51</v>
      </c>
      <c r="N47" s="35"/>
      <c r="O47" s="34"/>
      <c r="P47" s="62"/>
      <c r="Q47" s="102"/>
      <c r="R47" s="116"/>
      <c r="S47" s="62"/>
      <c r="T47" s="62"/>
      <c r="U47" s="62"/>
      <c r="V47" s="62"/>
      <c r="W47" s="62"/>
      <c r="X47" s="61"/>
      <c r="Y47" s="61"/>
      <c r="Z47" s="61"/>
      <c r="AA47" s="519"/>
    </row>
    <row r="48" spans="1:27" ht="27" customHeight="1" thickBot="1" x14ac:dyDescent="0.3">
      <c r="A48" s="3"/>
      <c r="B48" s="540"/>
      <c r="C48" s="151">
        <v>12</v>
      </c>
      <c r="D48" s="107">
        <f>+DATE($B$1,COUNTIF($C$6:$C48,1),$C48)</f>
        <v>46065</v>
      </c>
      <c r="E48" s="429"/>
      <c r="F48" s="455"/>
      <c r="G48" s="35"/>
      <c r="H48" s="35"/>
      <c r="I48" s="35"/>
      <c r="J48" s="529"/>
      <c r="K48" s="585"/>
      <c r="L48" s="521"/>
      <c r="M48" s="588"/>
      <c r="N48" s="35"/>
      <c r="O48" s="29"/>
      <c r="P48" s="43"/>
      <c r="Q48" s="103"/>
      <c r="R48" s="112"/>
      <c r="S48" s="43"/>
      <c r="T48" s="43"/>
      <c r="U48" s="43"/>
      <c r="V48" s="43"/>
      <c r="W48" s="43"/>
      <c r="X48" s="35"/>
      <c r="Y48" s="35"/>
      <c r="Z48" s="385" t="s">
        <v>232</v>
      </c>
      <c r="AA48" s="519"/>
    </row>
    <row r="49" spans="1:27" ht="27" customHeight="1" thickBot="1" x14ac:dyDescent="0.3">
      <c r="A49" s="3"/>
      <c r="B49" s="540"/>
      <c r="C49" s="151">
        <v>13</v>
      </c>
      <c r="D49" s="107">
        <f>+DATE($B$1,COUNTIF($C$6:$C49,1),$C49)</f>
        <v>46066</v>
      </c>
      <c r="E49" s="429"/>
      <c r="F49" s="456"/>
      <c r="G49" s="35"/>
      <c r="H49" s="35"/>
      <c r="I49" s="35"/>
      <c r="J49" s="35"/>
      <c r="K49" s="585"/>
      <c r="L49" s="35"/>
      <c r="M49" s="35"/>
      <c r="N49" s="35"/>
      <c r="O49" s="29"/>
      <c r="P49" s="43"/>
      <c r="Q49" s="103"/>
      <c r="R49" s="112"/>
      <c r="S49" s="43"/>
      <c r="T49" s="43"/>
      <c r="U49" s="43"/>
      <c r="V49" s="43"/>
      <c r="W49" s="43"/>
      <c r="X49" s="35"/>
      <c r="Y49" s="35"/>
      <c r="Z49" s="35"/>
      <c r="AA49" s="519"/>
    </row>
    <row r="50" spans="1:27" ht="27" customHeight="1" thickBot="1" x14ac:dyDescent="0.3">
      <c r="A50" s="3"/>
      <c r="B50" s="540"/>
      <c r="C50" s="151">
        <v>14</v>
      </c>
      <c r="D50" s="212">
        <f>+DATE($B$1,COUNTIF($C$6:$C50,1),$C50)</f>
        <v>46067</v>
      </c>
      <c r="E50" s="429"/>
      <c r="F50" s="215"/>
      <c r="G50" s="265"/>
      <c r="H50" s="265"/>
      <c r="I50" s="265"/>
      <c r="J50" s="528" t="s">
        <v>54</v>
      </c>
      <c r="K50" s="585"/>
      <c r="L50" s="576" t="s">
        <v>54</v>
      </c>
      <c r="M50" s="530" t="s">
        <v>54</v>
      </c>
      <c r="N50" s="265"/>
      <c r="O50" s="9"/>
      <c r="P50" s="218"/>
      <c r="Q50" s="93"/>
      <c r="R50" s="217"/>
      <c r="S50" s="218"/>
      <c r="T50" s="218"/>
      <c r="U50" s="218"/>
      <c r="V50" s="218"/>
      <c r="W50" s="372" t="s">
        <v>199</v>
      </c>
      <c r="X50" s="265"/>
      <c r="Y50" s="452" t="s">
        <v>219</v>
      </c>
      <c r="Z50" s="265"/>
      <c r="AA50" s="519"/>
    </row>
    <row r="51" spans="1:27" ht="27" customHeight="1" thickBot="1" x14ac:dyDescent="0.3">
      <c r="A51" s="3"/>
      <c r="B51" s="540"/>
      <c r="C51" s="151">
        <v>15</v>
      </c>
      <c r="D51" s="219">
        <f>+DATE($B$1,COUNTIF($C$6:$C51,1),$C51)</f>
        <v>46068</v>
      </c>
      <c r="E51" s="430"/>
      <c r="F51" s="221"/>
      <c r="G51" s="220"/>
      <c r="H51" s="220"/>
      <c r="I51" s="220"/>
      <c r="J51" s="529"/>
      <c r="K51" s="586"/>
      <c r="L51" s="577"/>
      <c r="M51" s="531"/>
      <c r="N51" s="220"/>
      <c r="O51" s="311"/>
      <c r="P51" s="220"/>
      <c r="Q51" s="343"/>
      <c r="R51" s="223"/>
      <c r="S51" s="220"/>
      <c r="T51" s="220"/>
      <c r="U51" s="220"/>
      <c r="V51" s="220"/>
      <c r="W51" s="224"/>
      <c r="X51" s="220"/>
      <c r="Y51" s="455"/>
      <c r="Z51" s="220"/>
      <c r="AA51" s="519"/>
    </row>
    <row r="52" spans="1:27" ht="27" customHeight="1" thickBot="1" x14ac:dyDescent="0.3">
      <c r="A52" s="3"/>
      <c r="B52" s="540"/>
      <c r="C52" s="151">
        <v>16</v>
      </c>
      <c r="D52" s="107">
        <f>+DATE($B$1,COUNTIF($C$6:$C52,1),$C52)</f>
        <v>46069</v>
      </c>
      <c r="E52" s="18"/>
      <c r="F52" s="49"/>
      <c r="G52" s="49"/>
      <c r="H52" s="718" t="s">
        <v>244</v>
      </c>
      <c r="I52" s="49"/>
      <c r="J52" s="45"/>
      <c r="K52" s="45"/>
      <c r="L52" s="45"/>
      <c r="M52" s="45"/>
      <c r="N52" s="49"/>
      <c r="O52" s="312"/>
      <c r="P52" s="49"/>
      <c r="Q52" s="97"/>
      <c r="R52" s="89"/>
      <c r="S52" s="49"/>
      <c r="T52" s="49"/>
      <c r="U52" s="49"/>
      <c r="V52" s="49"/>
      <c r="W52" s="49"/>
      <c r="X52" s="49"/>
      <c r="Y52" s="455"/>
      <c r="Z52" s="49"/>
      <c r="AA52" s="519" t="s">
        <v>39</v>
      </c>
    </row>
    <row r="53" spans="1:27" ht="27" customHeight="1" thickBot="1" x14ac:dyDescent="0.3">
      <c r="A53" s="3"/>
      <c r="B53" s="540"/>
      <c r="C53" s="153">
        <v>17</v>
      </c>
      <c r="D53" s="107">
        <f>+DATE($B$1,COUNTIF($C$6:$C53,1),$C53)</f>
        <v>46070</v>
      </c>
      <c r="E53" s="127"/>
      <c r="F53" s="60"/>
      <c r="G53" s="42"/>
      <c r="H53" s="719"/>
      <c r="I53" s="35"/>
      <c r="J53" s="35"/>
      <c r="K53" s="35"/>
      <c r="L53" s="35"/>
      <c r="M53" s="35"/>
      <c r="N53" s="35"/>
      <c r="O53" s="29"/>
      <c r="P53" s="43"/>
      <c r="Q53" s="103"/>
      <c r="R53" s="112"/>
      <c r="S53" s="43"/>
      <c r="T53" s="43"/>
      <c r="U53" s="43"/>
      <c r="V53" s="43"/>
      <c r="W53" s="46"/>
      <c r="X53" s="35"/>
      <c r="Y53" s="456"/>
      <c r="Z53" s="95"/>
      <c r="AA53" s="519"/>
    </row>
    <row r="54" spans="1:27" ht="27" customHeight="1" thickBot="1" x14ac:dyDescent="0.3">
      <c r="A54" s="3"/>
      <c r="B54" s="540"/>
      <c r="C54" s="153">
        <v>18</v>
      </c>
      <c r="D54" s="108">
        <f>+DATE($B$1,COUNTIF($C$6:$C54,1),$C54)</f>
        <v>46071</v>
      </c>
      <c r="E54" s="127"/>
      <c r="F54" s="35"/>
      <c r="G54" s="45"/>
      <c r="H54" s="720"/>
      <c r="I54" s="61"/>
      <c r="J54" s="61"/>
      <c r="K54" s="61"/>
      <c r="L54" s="61"/>
      <c r="M54" s="61"/>
      <c r="N54" s="61"/>
      <c r="O54" s="34"/>
      <c r="P54" s="62"/>
      <c r="Q54" s="102"/>
      <c r="R54" s="116"/>
      <c r="S54" s="62"/>
      <c r="T54" s="62"/>
      <c r="U54" s="62"/>
      <c r="V54" s="62"/>
      <c r="W54" s="46"/>
      <c r="X54" s="61"/>
      <c r="Y54" s="61"/>
      <c r="Z54" s="95"/>
      <c r="AA54" s="519"/>
    </row>
    <row r="55" spans="1:27" ht="27" customHeight="1" thickBot="1" x14ac:dyDescent="0.3">
      <c r="A55" s="3"/>
      <c r="B55" s="540"/>
      <c r="C55" s="151">
        <v>19</v>
      </c>
      <c r="D55" s="107">
        <f>+DATE($B$1,COUNTIF($C$6:$C55,1),$C55)</f>
        <v>46072</v>
      </c>
      <c r="E55" s="485" t="s">
        <v>99</v>
      </c>
      <c r="F55" s="35"/>
      <c r="G55" s="45"/>
      <c r="H55" s="35"/>
      <c r="I55" s="35"/>
      <c r="J55" s="35"/>
      <c r="K55" s="35"/>
      <c r="L55" s="35"/>
      <c r="M55" s="35"/>
      <c r="N55" s="35"/>
      <c r="O55" s="29"/>
      <c r="P55" s="43"/>
      <c r="Q55" s="103"/>
      <c r="R55" s="112"/>
      <c r="S55" s="43"/>
      <c r="T55" s="43"/>
      <c r="U55" s="43"/>
      <c r="V55" s="43"/>
      <c r="W55" s="43"/>
      <c r="X55" s="35"/>
      <c r="Y55" s="35"/>
      <c r="Z55" s="95"/>
      <c r="AA55" s="519"/>
    </row>
    <row r="56" spans="1:27" ht="27" customHeight="1" thickBot="1" x14ac:dyDescent="0.3">
      <c r="A56" s="3"/>
      <c r="B56" s="540"/>
      <c r="C56" s="151">
        <v>20</v>
      </c>
      <c r="D56" s="107">
        <f>+DATE($B$1,COUNTIF($C$6:$C56,1),$C56)</f>
        <v>46073</v>
      </c>
      <c r="E56" s="486"/>
      <c r="F56" s="35"/>
      <c r="G56" s="45"/>
      <c r="H56" s="35"/>
      <c r="I56" s="35"/>
      <c r="J56" s="35"/>
      <c r="K56" s="35"/>
      <c r="L56" s="35"/>
      <c r="M56" s="35"/>
      <c r="N56" s="35"/>
      <c r="O56" s="29"/>
      <c r="P56" s="43"/>
      <c r="Q56" s="103"/>
      <c r="R56" s="112"/>
      <c r="S56" s="365" t="s">
        <v>204</v>
      </c>
      <c r="T56" s="43"/>
      <c r="U56" s="43"/>
      <c r="V56" s="43"/>
      <c r="W56" s="43"/>
      <c r="X56" s="35"/>
      <c r="Y56" s="35"/>
      <c r="Z56" s="95"/>
      <c r="AA56" s="519"/>
    </row>
    <row r="57" spans="1:27" ht="27" customHeight="1" thickBot="1" x14ac:dyDescent="0.3">
      <c r="A57" s="3"/>
      <c r="B57" s="540"/>
      <c r="C57" s="151">
        <v>21</v>
      </c>
      <c r="D57" s="212">
        <f>+DATE($B$1,COUNTIF($C$6:$C57,1),$C57)</f>
        <v>46074</v>
      </c>
      <c r="E57" s="486"/>
      <c r="F57" s="265"/>
      <c r="G57" s="265"/>
      <c r="H57" s="265"/>
      <c r="I57" s="265"/>
      <c r="J57" s="265"/>
      <c r="K57" s="265"/>
      <c r="L57" s="265"/>
      <c r="M57" s="265"/>
      <c r="N57" s="265"/>
      <c r="O57" s="9"/>
      <c r="P57" s="268"/>
      <c r="Q57" s="93"/>
      <c r="R57" s="368">
        <v>6</v>
      </c>
      <c r="S57" s="259"/>
      <c r="T57" s="369" t="s">
        <v>208</v>
      </c>
      <c r="U57" s="375" t="s">
        <v>202</v>
      </c>
      <c r="V57" s="371" t="s">
        <v>208</v>
      </c>
      <c r="W57" s="372" t="s">
        <v>201</v>
      </c>
      <c r="X57" s="265"/>
      <c r="Y57" s="265"/>
      <c r="Z57" s="265"/>
      <c r="AA57" s="519"/>
    </row>
    <row r="58" spans="1:27" ht="27" customHeight="1" thickBot="1" x14ac:dyDescent="0.3">
      <c r="A58" s="3"/>
      <c r="B58" s="540"/>
      <c r="C58" s="151">
        <v>22</v>
      </c>
      <c r="D58" s="219">
        <f>+DATE($B$1,COUNTIF($C$6:$C58,1),$C58)</f>
        <v>46075</v>
      </c>
      <c r="E58" s="486"/>
      <c r="F58" s="220"/>
      <c r="G58" s="220"/>
      <c r="H58" s="220"/>
      <c r="I58" s="220"/>
      <c r="J58" s="220"/>
      <c r="K58" s="220"/>
      <c r="L58" s="220"/>
      <c r="M58" s="220"/>
      <c r="N58" s="220"/>
      <c r="O58" s="311"/>
      <c r="P58" s="228"/>
      <c r="Q58" s="343"/>
      <c r="R58" s="368">
        <v>7</v>
      </c>
      <c r="S58" s="365" t="s">
        <v>205</v>
      </c>
      <c r="T58" s="373">
        <v>6</v>
      </c>
      <c r="U58" s="375" t="s">
        <v>204</v>
      </c>
      <c r="V58" s="371" t="s">
        <v>204</v>
      </c>
      <c r="W58" s="372" t="s">
        <v>200</v>
      </c>
      <c r="X58" s="220"/>
      <c r="Y58" s="220"/>
      <c r="Z58" s="220"/>
      <c r="AA58" s="519"/>
    </row>
    <row r="59" spans="1:27" ht="27" customHeight="1" thickBot="1" x14ac:dyDescent="0.3">
      <c r="A59" s="3"/>
      <c r="B59" s="540"/>
      <c r="C59" s="151">
        <v>23</v>
      </c>
      <c r="D59" s="107">
        <f>+DATE($B$1,COUNTIF($C$6:$C59,1),$C59)</f>
        <v>46076</v>
      </c>
      <c r="E59" s="486"/>
      <c r="F59" s="49"/>
      <c r="G59" s="49"/>
      <c r="H59" s="49"/>
      <c r="I59" s="49"/>
      <c r="J59" s="49"/>
      <c r="K59" s="49"/>
      <c r="L59" s="49"/>
      <c r="M59" s="49"/>
      <c r="N59" s="49"/>
      <c r="O59" s="312"/>
      <c r="P59" s="64"/>
      <c r="Q59" s="97"/>
      <c r="R59" s="114"/>
      <c r="S59" s="48"/>
      <c r="T59" s="64"/>
      <c r="U59" s="43"/>
      <c r="V59" s="64"/>
      <c r="W59" s="43"/>
      <c r="X59" s="49"/>
      <c r="Y59" s="49"/>
      <c r="Z59" s="49"/>
      <c r="AA59" s="136"/>
    </row>
    <row r="60" spans="1:27" ht="27" customHeight="1" thickBot="1" x14ac:dyDescent="0.3">
      <c r="A60" s="3"/>
      <c r="B60" s="540"/>
      <c r="C60" s="152">
        <v>24</v>
      </c>
      <c r="D60" s="107">
        <f>+DATE($B$1,COUNTIF($C$6:$C60,1),$C60)</f>
        <v>46077</v>
      </c>
      <c r="E60" s="486"/>
      <c r="F60" s="35"/>
      <c r="G60" s="35"/>
      <c r="H60" s="35"/>
      <c r="I60" s="35"/>
      <c r="J60" s="35"/>
      <c r="K60" s="35"/>
      <c r="L60" s="35"/>
      <c r="M60" s="35"/>
      <c r="N60" s="35"/>
      <c r="O60" s="29"/>
      <c r="P60" s="43"/>
      <c r="Q60" s="103"/>
      <c r="R60" s="112"/>
      <c r="S60" s="43"/>
      <c r="T60" s="43"/>
      <c r="U60" s="43"/>
      <c r="V60" s="43"/>
      <c r="W60" s="43"/>
      <c r="X60" s="35"/>
      <c r="Y60" s="35"/>
      <c r="Z60" s="35"/>
      <c r="AA60" s="136"/>
    </row>
    <row r="61" spans="1:27" ht="27" customHeight="1" thickBot="1" x14ac:dyDescent="0.3">
      <c r="A61" s="3"/>
      <c r="B61" s="540"/>
      <c r="C61" s="153">
        <v>25</v>
      </c>
      <c r="D61" s="108">
        <f>+DATE($B$1,COUNTIF($C$6:$C61,1),$C61)</f>
        <v>46078</v>
      </c>
      <c r="E61" s="486"/>
      <c r="F61" s="35"/>
      <c r="G61" s="35"/>
      <c r="H61" s="61"/>
      <c r="I61" s="61"/>
      <c r="J61" s="61"/>
      <c r="K61" s="61"/>
      <c r="L61" s="61"/>
      <c r="M61" s="61"/>
      <c r="N61" s="61"/>
      <c r="O61" s="34"/>
      <c r="P61" s="62"/>
      <c r="Q61" s="102"/>
      <c r="R61" s="116"/>
      <c r="S61" s="62"/>
      <c r="T61" s="62"/>
      <c r="U61" s="62"/>
      <c r="V61" s="62"/>
      <c r="W61" s="62"/>
      <c r="X61" s="61"/>
      <c r="Y61" s="61"/>
      <c r="Z61" s="61"/>
      <c r="AA61" s="136"/>
    </row>
    <row r="62" spans="1:27" ht="27" customHeight="1" thickBot="1" x14ac:dyDescent="0.3">
      <c r="A62" s="3"/>
      <c r="B62" s="540"/>
      <c r="C62" s="151">
        <v>26</v>
      </c>
      <c r="D62" s="107">
        <f>+DATE($B$1,COUNTIF($C$6:$C62,1),$C62)</f>
        <v>46079</v>
      </c>
      <c r="E62" s="486"/>
      <c r="F62" s="35"/>
      <c r="G62" s="703" t="s">
        <v>151</v>
      </c>
      <c r="H62" s="35"/>
      <c r="I62" s="35"/>
      <c r="J62" s="35"/>
      <c r="K62" s="35"/>
      <c r="L62" s="35"/>
      <c r="M62" s="35"/>
      <c r="N62" s="35"/>
      <c r="O62" s="29"/>
      <c r="P62" s="43"/>
      <c r="Q62" s="346"/>
      <c r="R62" s="112"/>
      <c r="S62" s="43"/>
      <c r="T62" s="43"/>
      <c r="U62" s="43"/>
      <c r="V62" s="43"/>
      <c r="W62" s="43"/>
      <c r="X62" s="35"/>
      <c r="Y62" s="35"/>
      <c r="Z62" s="35"/>
      <c r="AA62" s="136"/>
    </row>
    <row r="63" spans="1:27" ht="27" customHeight="1" thickBot="1" x14ac:dyDescent="0.3">
      <c r="A63" s="3"/>
      <c r="B63" s="540"/>
      <c r="C63" s="151">
        <v>27</v>
      </c>
      <c r="D63" s="107">
        <f>+DATE($B$1,COUNTIF($C$6:$C63,1),$C63)</f>
        <v>46080</v>
      </c>
      <c r="E63" s="486"/>
      <c r="F63" s="35"/>
      <c r="G63" s="704"/>
      <c r="H63" s="35"/>
      <c r="I63" s="35"/>
      <c r="J63" s="35"/>
      <c r="K63" s="35"/>
      <c r="L63" s="35"/>
      <c r="M63" s="35"/>
      <c r="N63" s="35"/>
      <c r="O63" s="29"/>
      <c r="P63" s="43"/>
      <c r="Q63" s="103"/>
      <c r="R63" s="112"/>
      <c r="S63" s="43"/>
      <c r="T63" s="43"/>
      <c r="U63" s="43"/>
      <c r="V63" s="43"/>
      <c r="W63" s="43"/>
      <c r="X63" s="35"/>
      <c r="Z63" s="35"/>
      <c r="AA63" s="136"/>
    </row>
    <row r="64" spans="1:27" ht="27" customHeight="1" thickBot="1" x14ac:dyDescent="0.3">
      <c r="A64" s="3"/>
      <c r="B64" s="540"/>
      <c r="C64" s="170">
        <v>28</v>
      </c>
      <c r="D64" s="269">
        <f>+DATE($B$1,COUNTIF($C$6:$C64,1),$C64)</f>
        <v>46081</v>
      </c>
      <c r="E64" s="486"/>
      <c r="F64" s="270"/>
      <c r="G64" s="704"/>
      <c r="H64" s="270"/>
      <c r="I64" s="270"/>
      <c r="J64" s="270"/>
      <c r="K64" s="270"/>
      <c r="L64" s="270"/>
      <c r="M64" s="270"/>
      <c r="N64" s="270"/>
      <c r="O64" s="317"/>
      <c r="P64" s="271"/>
      <c r="Q64" s="347"/>
      <c r="R64" s="574" t="s">
        <v>222</v>
      </c>
      <c r="S64" s="271"/>
      <c r="T64" s="271"/>
      <c r="U64" s="271"/>
      <c r="V64" s="271"/>
      <c r="W64" s="271"/>
      <c r="X64" s="270"/>
      <c r="Y64" s="548" t="s">
        <v>195</v>
      </c>
      <c r="Z64" s="272"/>
      <c r="AA64" s="273"/>
    </row>
    <row r="65" spans="1:27" ht="27" customHeight="1" thickBot="1" x14ac:dyDescent="0.3">
      <c r="A65" s="3"/>
      <c r="B65" s="403" t="s">
        <v>25</v>
      </c>
      <c r="C65" s="87">
        <v>1</v>
      </c>
      <c r="D65" s="229">
        <f>+DATE($B$1,COUNTIF($C$6:$C65,1),$C65)</f>
        <v>46082</v>
      </c>
      <c r="E65" s="487"/>
      <c r="F65" s="231"/>
      <c r="G65" s="705"/>
      <c r="H65" s="231"/>
      <c r="I65" s="231"/>
      <c r="J65" s="231"/>
      <c r="K65" s="231"/>
      <c r="L65" s="231"/>
      <c r="M65" s="231"/>
      <c r="N65" s="231"/>
      <c r="O65" s="316"/>
      <c r="P65" s="231"/>
      <c r="Q65" s="345"/>
      <c r="R65" s="575"/>
      <c r="S65" s="231"/>
      <c r="T65" s="231"/>
      <c r="U65" s="231"/>
      <c r="V65" s="231"/>
      <c r="W65" s="231"/>
      <c r="X65" s="231"/>
      <c r="Y65" s="549"/>
      <c r="Z65" s="231"/>
      <c r="AA65" s="233"/>
    </row>
    <row r="66" spans="1:27" ht="27" customHeight="1" thickBot="1" x14ac:dyDescent="0.3">
      <c r="A66" s="3"/>
      <c r="B66" s="403"/>
      <c r="C66" s="152">
        <v>2</v>
      </c>
      <c r="D66" s="107">
        <f>+DATE($B$1,COUNTIF($C$6:$C66,1),$C66)</f>
        <v>46083</v>
      </c>
      <c r="E66" s="557" t="s">
        <v>118</v>
      </c>
      <c r="F66" s="47"/>
      <c r="G66" s="49"/>
      <c r="H66" s="49"/>
      <c r="I66" s="49"/>
      <c r="J66" s="49"/>
      <c r="K66" s="49"/>
      <c r="L66" s="49"/>
      <c r="M66" s="49"/>
      <c r="N66" s="49"/>
      <c r="O66" s="312"/>
      <c r="P66" s="49"/>
      <c r="Q66" s="97"/>
      <c r="R66" s="575"/>
      <c r="S66" s="49"/>
      <c r="T66" s="49"/>
      <c r="U66" s="49"/>
      <c r="V66" s="49"/>
      <c r="W66" s="49"/>
      <c r="X66" s="49"/>
      <c r="Y66" s="35"/>
      <c r="Z66" s="49"/>
      <c r="AA66" s="124"/>
    </row>
    <row r="67" spans="1:27" ht="27" customHeight="1" thickBot="1" x14ac:dyDescent="0.3">
      <c r="A67" s="3"/>
      <c r="B67" s="403"/>
      <c r="C67" s="153">
        <v>3</v>
      </c>
      <c r="D67" s="108">
        <f>+DATE($B$1,COUNTIF($C$6:$C67,1),$C67)</f>
        <v>46084</v>
      </c>
      <c r="E67" s="558"/>
      <c r="F67" s="65"/>
      <c r="G67" s="65"/>
      <c r="H67" s="66"/>
      <c r="I67" s="65"/>
      <c r="J67" s="35"/>
      <c r="K67" s="65"/>
      <c r="L67" s="35"/>
      <c r="M67" s="35"/>
      <c r="N67" s="65"/>
      <c r="O67" s="318"/>
      <c r="P67" s="59"/>
      <c r="Q67" s="101"/>
      <c r="R67" s="575"/>
      <c r="S67" s="48"/>
      <c r="T67" s="59"/>
      <c r="U67" s="46"/>
      <c r="V67" s="59"/>
      <c r="W67" s="46"/>
      <c r="X67" s="65"/>
      <c r="Y67" s="65"/>
      <c r="Z67" s="35"/>
      <c r="AA67" s="136"/>
    </row>
    <row r="68" spans="1:27" ht="27" customHeight="1" thickBot="1" x14ac:dyDescent="0.3">
      <c r="A68" s="3"/>
      <c r="B68" s="403"/>
      <c r="C68" s="151">
        <v>4</v>
      </c>
      <c r="D68" s="107">
        <f>+DATE($B$1,COUNTIF($C$6:$C68,1),$C68)</f>
        <v>46085</v>
      </c>
      <c r="E68" s="558"/>
      <c r="F68" s="545" t="s">
        <v>153</v>
      </c>
      <c r="G68" s="457" t="s">
        <v>152</v>
      </c>
      <c r="H68" s="68"/>
      <c r="I68" s="68"/>
      <c r="J68" s="68"/>
      <c r="K68" s="68"/>
      <c r="L68" s="68"/>
      <c r="M68" s="68"/>
      <c r="N68" s="68"/>
      <c r="O68" s="319"/>
      <c r="P68" s="69"/>
      <c r="Q68" s="100"/>
      <c r="R68" s="575"/>
      <c r="S68" s="69"/>
      <c r="T68" s="69"/>
      <c r="U68" s="69"/>
      <c r="V68" s="69"/>
      <c r="W68" s="69"/>
      <c r="X68" s="68"/>
      <c r="Y68" s="68"/>
      <c r="Z68" s="35"/>
      <c r="AA68" s="136"/>
    </row>
    <row r="69" spans="1:27" ht="27" customHeight="1" thickBot="1" x14ac:dyDescent="0.3">
      <c r="A69" s="3"/>
      <c r="B69" s="403"/>
      <c r="C69" s="151">
        <v>5</v>
      </c>
      <c r="D69" s="107">
        <f>+DATE($B$1,COUNTIF($C$6:$C69,1),$C69)</f>
        <v>46086</v>
      </c>
      <c r="E69" s="558"/>
      <c r="F69" s="546"/>
      <c r="G69" s="458"/>
      <c r="H69" s="68"/>
      <c r="I69" s="68"/>
      <c r="J69" s="68"/>
      <c r="K69" s="68"/>
      <c r="L69" s="68"/>
      <c r="M69" s="68"/>
      <c r="N69" s="68"/>
      <c r="O69" s="319"/>
      <c r="P69" s="69"/>
      <c r="Q69" s="100"/>
      <c r="R69" s="575"/>
      <c r="S69" s="69"/>
      <c r="T69" s="69"/>
      <c r="U69" s="69"/>
      <c r="V69" s="69"/>
      <c r="W69" s="69"/>
      <c r="X69" s="68"/>
      <c r="Y69" s="68"/>
      <c r="Z69" s="35"/>
      <c r="AA69" s="136"/>
    </row>
    <row r="70" spans="1:27" ht="27" customHeight="1" thickBot="1" x14ac:dyDescent="0.3">
      <c r="A70" s="3"/>
      <c r="B70" s="403"/>
      <c r="C70" s="151">
        <v>6</v>
      </c>
      <c r="D70" s="107">
        <f>+DATE($B$1,COUNTIF($C$6:$C70,1),$C70)</f>
        <v>46087</v>
      </c>
      <c r="E70" s="559"/>
      <c r="F70" s="547"/>
      <c r="G70" s="458"/>
      <c r="H70" s="70"/>
      <c r="I70" s="68"/>
      <c r="J70" s="68"/>
      <c r="K70" s="68"/>
      <c r="L70" s="68"/>
      <c r="M70" s="68"/>
      <c r="N70" s="68"/>
      <c r="O70" s="319"/>
      <c r="P70" s="69"/>
      <c r="Q70" s="100"/>
      <c r="R70" s="575"/>
      <c r="S70" s="69"/>
      <c r="T70" s="69"/>
      <c r="U70" s="69"/>
      <c r="V70" s="69"/>
      <c r="W70" s="69"/>
      <c r="X70" s="68"/>
      <c r="Y70" s="68"/>
      <c r="Z70" s="35"/>
      <c r="AA70" s="136"/>
    </row>
    <row r="71" spans="1:27" ht="27" customHeight="1" thickBot="1" x14ac:dyDescent="0.3">
      <c r="A71" s="3"/>
      <c r="B71" s="403"/>
      <c r="C71" s="151">
        <v>7</v>
      </c>
      <c r="D71" s="212">
        <f>+DATE($B$1,COUNTIF($C$6:$C71,1),$C71)</f>
        <v>46088</v>
      </c>
      <c r="E71" s="274"/>
      <c r="F71" s="560" t="s">
        <v>119</v>
      </c>
      <c r="G71" s="459"/>
      <c r="H71" s="275"/>
      <c r="I71" s="275"/>
      <c r="J71" s="275"/>
      <c r="K71" s="275"/>
      <c r="L71" s="275"/>
      <c r="M71" s="275"/>
      <c r="N71" s="275"/>
      <c r="O71" s="320"/>
      <c r="P71" s="278"/>
      <c r="Q71" s="348"/>
      <c r="R71" s="575"/>
      <c r="S71" s="259"/>
      <c r="T71" s="278"/>
      <c r="U71" s="278"/>
      <c r="V71" s="278"/>
      <c r="W71" s="278"/>
      <c r="X71" s="275"/>
      <c r="Y71" s="275"/>
      <c r="Z71" s="275"/>
      <c r="AA71" s="276"/>
    </row>
    <row r="72" spans="1:27" ht="27" customHeight="1" thickBot="1" x14ac:dyDescent="0.3">
      <c r="A72" s="3"/>
      <c r="B72" s="403"/>
      <c r="C72" s="151">
        <v>8</v>
      </c>
      <c r="D72" s="219">
        <f>+DATE($B$1,COUNTIF($C$6:$C72,1),$C72)</f>
        <v>46089</v>
      </c>
      <c r="E72" s="13"/>
      <c r="F72" s="561"/>
      <c r="G72" s="221"/>
      <c r="H72" s="237"/>
      <c r="I72" s="220"/>
      <c r="J72" s="220"/>
      <c r="K72" s="220"/>
      <c r="L72" s="220"/>
      <c r="M72" s="220"/>
      <c r="N72" s="220"/>
      <c r="O72" s="311"/>
      <c r="P72" s="228"/>
      <c r="Q72" s="343"/>
      <c r="R72" s="575"/>
      <c r="S72" s="228"/>
      <c r="T72" s="228"/>
      <c r="U72" s="224"/>
      <c r="V72" s="220"/>
      <c r="W72" s="220"/>
      <c r="X72" s="220"/>
      <c r="Y72" s="220"/>
      <c r="Z72" s="220"/>
      <c r="AA72" s="222"/>
    </row>
    <row r="73" spans="1:27" ht="27" customHeight="1" thickBot="1" x14ac:dyDescent="0.3">
      <c r="A73" s="3"/>
      <c r="B73" s="403"/>
      <c r="C73" s="152">
        <v>9</v>
      </c>
      <c r="D73" s="107">
        <f>+DATE($B$1,COUNTIF($C$6:$C73,1),$C73)</f>
        <v>46090</v>
      </c>
      <c r="E73" s="18"/>
      <c r="F73" s="561"/>
      <c r="G73" s="688" t="s">
        <v>155</v>
      </c>
      <c r="H73" s="35"/>
      <c r="I73" s="714" t="s">
        <v>154</v>
      </c>
      <c r="J73" s="49"/>
      <c r="K73" s="49"/>
      <c r="L73" s="49"/>
      <c r="M73" s="49"/>
      <c r="N73" s="49"/>
      <c r="O73" s="312"/>
      <c r="P73" s="59"/>
      <c r="Q73" s="97"/>
      <c r="R73" s="575"/>
      <c r="S73" s="48"/>
      <c r="T73" s="59"/>
      <c r="U73" s="43"/>
      <c r="V73" s="49"/>
      <c r="W73" s="43"/>
      <c r="X73" s="49"/>
      <c r="Y73" s="49"/>
      <c r="Z73" s="49"/>
      <c r="AA73" s="124"/>
    </row>
    <row r="74" spans="1:27" ht="27" customHeight="1" thickBot="1" x14ac:dyDescent="0.3">
      <c r="A74" s="3"/>
      <c r="B74" s="403"/>
      <c r="C74" s="153">
        <v>10</v>
      </c>
      <c r="D74" s="108">
        <f>+DATE($B$1,COUNTIF($C$6:$C74,1),$C74)</f>
        <v>46091</v>
      </c>
      <c r="E74" s="419" t="s">
        <v>97</v>
      </c>
      <c r="F74" s="561"/>
      <c r="G74" s="701"/>
      <c r="H74" s="35"/>
      <c r="I74" s="715"/>
      <c r="J74" s="65"/>
      <c r="K74" s="65"/>
      <c r="L74" s="65"/>
      <c r="M74" s="65"/>
      <c r="N74" s="65"/>
      <c r="O74" s="318"/>
      <c r="P74" s="67"/>
      <c r="Q74" s="101"/>
      <c r="R74" s="575"/>
      <c r="S74" s="67"/>
      <c r="T74" s="67"/>
      <c r="U74" s="67"/>
      <c r="V74" s="67"/>
      <c r="W74" s="67"/>
      <c r="X74" s="65"/>
      <c r="Y74" s="65"/>
      <c r="Z74" s="65"/>
      <c r="AA74" s="134"/>
    </row>
    <row r="75" spans="1:27" ht="27" customHeight="1" thickBot="1" x14ac:dyDescent="0.3">
      <c r="A75" s="3"/>
      <c r="B75" s="403"/>
      <c r="C75" s="151">
        <v>11</v>
      </c>
      <c r="D75" s="107">
        <f>+DATE($B$1,COUNTIF($C$6:$C75,1),$C75)</f>
        <v>46092</v>
      </c>
      <c r="E75" s="420"/>
      <c r="F75" s="562"/>
      <c r="G75" s="701"/>
      <c r="H75" s="721" t="s">
        <v>239</v>
      </c>
      <c r="I75" s="715"/>
      <c r="J75" s="68"/>
      <c r="K75" s="68"/>
      <c r="L75" s="68"/>
      <c r="M75" s="68"/>
      <c r="N75" s="68"/>
      <c r="O75" s="319"/>
      <c r="P75" s="69"/>
      <c r="Q75" s="100"/>
      <c r="R75" s="575"/>
      <c r="S75" s="69"/>
      <c r="T75" s="69"/>
      <c r="U75" s="69"/>
      <c r="V75" s="69"/>
      <c r="W75" s="69"/>
      <c r="X75" s="68"/>
      <c r="Y75" s="68"/>
      <c r="Z75" s="68"/>
      <c r="AA75" s="136"/>
    </row>
    <row r="76" spans="1:27" ht="27" customHeight="1" thickBot="1" x14ac:dyDescent="0.3">
      <c r="A76" s="3"/>
      <c r="B76" s="403"/>
      <c r="C76" s="151">
        <v>12</v>
      </c>
      <c r="D76" s="107">
        <f>+DATE($B$1,COUNTIF($C$6:$C76,1),$C76)</f>
        <v>46093</v>
      </c>
      <c r="E76" s="420"/>
      <c r="F76" s="457" t="s">
        <v>120</v>
      </c>
      <c r="G76" s="701"/>
      <c r="H76" s="722"/>
      <c r="I76" s="716"/>
      <c r="J76" s="68"/>
      <c r="K76" s="68"/>
      <c r="L76" s="68"/>
      <c r="M76" s="68"/>
      <c r="N76" s="68"/>
      <c r="O76" s="319"/>
      <c r="P76" s="69"/>
      <c r="Q76" s="100"/>
      <c r="R76" s="575"/>
      <c r="S76" s="69"/>
      <c r="T76" s="69"/>
      <c r="U76" s="69"/>
      <c r="V76" s="69"/>
      <c r="W76" s="69"/>
      <c r="X76" s="68"/>
      <c r="Y76" s="68"/>
      <c r="Z76" s="68"/>
      <c r="AA76" s="136"/>
    </row>
    <row r="77" spans="1:27" ht="27" customHeight="1" thickBot="1" x14ac:dyDescent="0.3">
      <c r="A77" s="3"/>
      <c r="B77" s="403"/>
      <c r="C77" s="151">
        <v>13</v>
      </c>
      <c r="D77" s="107">
        <f>+DATE($B$1,COUNTIF($C$6:$C77,1),$C77)</f>
        <v>46094</v>
      </c>
      <c r="E77" s="420"/>
      <c r="F77" s="458"/>
      <c r="G77" s="701"/>
      <c r="H77" s="722"/>
      <c r="I77" s="70"/>
      <c r="J77" s="68"/>
      <c r="K77" s="68"/>
      <c r="L77" s="68"/>
      <c r="M77" s="68"/>
      <c r="N77" s="68"/>
      <c r="O77" s="319"/>
      <c r="P77" s="69"/>
      <c r="Q77" s="100"/>
      <c r="R77" s="575"/>
      <c r="S77" s="69"/>
      <c r="T77" s="69"/>
      <c r="U77" s="69"/>
      <c r="V77" s="69"/>
      <c r="W77" s="69"/>
      <c r="X77" s="68"/>
      <c r="Y77" s="68"/>
      <c r="Z77" s="68"/>
      <c r="AA77" s="136"/>
    </row>
    <row r="78" spans="1:27" ht="27" customHeight="1" thickBot="1" x14ac:dyDescent="0.3">
      <c r="A78" s="3"/>
      <c r="B78" s="403"/>
      <c r="C78" s="151">
        <v>14</v>
      </c>
      <c r="D78" s="212">
        <f>+DATE($B$1,COUNTIF($C$6:$C78,1),$C78)</f>
        <v>46095</v>
      </c>
      <c r="E78" s="420"/>
      <c r="F78" s="458"/>
      <c r="G78" s="701"/>
      <c r="H78" s="722"/>
      <c r="I78" s="275"/>
      <c r="J78" s="275"/>
      <c r="K78" s="275"/>
      <c r="L78" s="275"/>
      <c r="M78" s="275"/>
      <c r="N78" s="275"/>
      <c r="O78" s="320"/>
      <c r="P78" s="278"/>
      <c r="Q78" s="348"/>
      <c r="R78" s="575"/>
      <c r="S78" s="278"/>
      <c r="T78" s="369" t="s">
        <v>209</v>
      </c>
      <c r="U78" s="375" t="s">
        <v>205</v>
      </c>
      <c r="V78" s="371" t="s">
        <v>209</v>
      </c>
      <c r="W78" s="372">
        <v>4</v>
      </c>
      <c r="X78" s="275"/>
      <c r="Y78" s="275"/>
      <c r="Z78" s="275"/>
      <c r="AA78" s="276"/>
    </row>
    <row r="79" spans="1:27" ht="27" customHeight="1" thickBot="1" x14ac:dyDescent="0.3">
      <c r="A79" s="3"/>
      <c r="B79" s="403"/>
      <c r="C79" s="151">
        <v>15</v>
      </c>
      <c r="D79" s="219">
        <f>+DATE($B$1,COUNTIF($C$6:$C79,1),$C79)</f>
        <v>46096</v>
      </c>
      <c r="E79" s="421"/>
      <c r="F79" s="458"/>
      <c r="G79" s="702"/>
      <c r="H79" s="220"/>
      <c r="I79" s="237"/>
      <c r="J79" s="220"/>
      <c r="K79" s="220"/>
      <c r="L79" s="220"/>
      <c r="M79" s="220"/>
      <c r="N79" s="220"/>
      <c r="O79" s="311"/>
      <c r="P79" s="220"/>
      <c r="Q79" s="343"/>
      <c r="R79" s="575"/>
      <c r="S79" s="228"/>
      <c r="T79" s="374" t="s">
        <v>210</v>
      </c>
      <c r="U79" s="375" t="s">
        <v>212</v>
      </c>
      <c r="V79" s="371" t="s">
        <v>210</v>
      </c>
      <c r="W79" s="372">
        <v>5</v>
      </c>
      <c r="X79" s="620" t="s">
        <v>198</v>
      </c>
      <c r="Y79" s="621"/>
      <c r="Z79" s="220"/>
      <c r="AA79" s="222"/>
    </row>
    <row r="80" spans="1:27" ht="27" customHeight="1" thickBot="1" x14ac:dyDescent="0.3">
      <c r="A80" s="3"/>
      <c r="B80" s="403"/>
      <c r="C80" s="152">
        <v>16</v>
      </c>
      <c r="D80" s="107">
        <f>+DATE($B$1,COUNTIF($C$6:$C80,1),$C80)</f>
        <v>46097</v>
      </c>
      <c r="E80" s="128"/>
      <c r="F80" s="459"/>
      <c r="G80" s="42"/>
      <c r="H80" s="49"/>
      <c r="I80" s="68"/>
      <c r="J80" s="49"/>
      <c r="K80" s="49"/>
      <c r="L80" s="49"/>
      <c r="M80" s="49"/>
      <c r="N80" s="49"/>
      <c r="O80" s="312"/>
      <c r="P80" s="49"/>
      <c r="Q80" s="97"/>
      <c r="R80" s="575"/>
      <c r="S80" s="49"/>
      <c r="T80" s="49"/>
      <c r="U80" s="43"/>
      <c r="V80" s="49"/>
      <c r="W80" s="49"/>
      <c r="X80" s="71"/>
      <c r="Y80" s="71"/>
      <c r="Z80" s="49"/>
      <c r="AA80" s="124"/>
    </row>
    <row r="81" spans="1:27" ht="27" customHeight="1" thickBot="1" x14ac:dyDescent="0.3">
      <c r="A81" s="3"/>
      <c r="B81" s="403"/>
      <c r="C81" s="153">
        <v>17</v>
      </c>
      <c r="D81" s="108">
        <f>+DATE($B$1,COUNTIF($C$6:$C81,1),$C81)</f>
        <v>46098</v>
      </c>
      <c r="E81" s="130"/>
      <c r="F81" s="65"/>
      <c r="G81" s="52"/>
      <c r="H81" s="65"/>
      <c r="I81" s="65"/>
      <c r="J81" s="65"/>
      <c r="K81" s="65"/>
      <c r="L81" s="65"/>
      <c r="M81" s="65"/>
      <c r="N81" s="65"/>
      <c r="O81" s="318"/>
      <c r="P81" s="67"/>
      <c r="Q81" s="101"/>
      <c r="R81" s="575"/>
      <c r="S81" s="635" t="s">
        <v>222</v>
      </c>
      <c r="T81" s="67"/>
      <c r="U81" s="67"/>
      <c r="V81" s="67"/>
      <c r="W81" s="67"/>
      <c r="X81" s="65"/>
      <c r="Y81" s="54"/>
      <c r="Z81" s="65"/>
      <c r="AA81" s="134"/>
    </row>
    <row r="82" spans="1:27" ht="27" customHeight="1" thickBot="1" x14ac:dyDescent="0.3">
      <c r="A82" s="3"/>
      <c r="B82" s="403"/>
      <c r="C82" s="151">
        <v>18</v>
      </c>
      <c r="D82" s="107">
        <f>+DATE($B$1,COUNTIF($C$6:$C82,1),$C82)</f>
        <v>46099</v>
      </c>
      <c r="E82" s="137"/>
      <c r="F82" s="68"/>
      <c r="G82" s="68"/>
      <c r="H82" s="460" t="s">
        <v>240</v>
      </c>
      <c r="I82" s="68"/>
      <c r="J82" s="68"/>
      <c r="K82" s="68"/>
      <c r="L82" s="68"/>
      <c r="M82" s="68"/>
      <c r="N82" s="68"/>
      <c r="O82" s="319"/>
      <c r="P82" s="69"/>
      <c r="Q82" s="100"/>
      <c r="R82" s="384"/>
      <c r="S82" s="636"/>
      <c r="T82" s="69"/>
      <c r="U82" s="69"/>
      <c r="V82" s="69"/>
      <c r="W82" s="69"/>
      <c r="X82" s="68"/>
      <c r="Y82" s="68"/>
      <c r="Z82" s="68"/>
      <c r="AA82" s="136"/>
    </row>
    <row r="83" spans="1:27" ht="27" customHeight="1" thickBot="1" x14ac:dyDescent="0.3">
      <c r="A83" s="3"/>
      <c r="B83" s="403"/>
      <c r="C83" s="151">
        <v>19</v>
      </c>
      <c r="D83" s="107">
        <f>+DATE($B$1,COUNTIF($C$6:$C83,1),$C83)</f>
        <v>46100</v>
      </c>
      <c r="E83" s="135"/>
      <c r="F83" s="72"/>
      <c r="G83" s="68"/>
      <c r="H83" s="461"/>
      <c r="I83" s="68"/>
      <c r="J83" s="68"/>
      <c r="K83" s="68"/>
      <c r="L83" s="68"/>
      <c r="M83" s="68"/>
      <c r="N83" s="68"/>
      <c r="O83" s="319"/>
      <c r="P83" s="69"/>
      <c r="Q83" s="100"/>
      <c r="R83" s="117"/>
      <c r="S83" s="636"/>
      <c r="T83" s="69"/>
      <c r="U83" s="69"/>
      <c r="V83" s="69"/>
      <c r="W83" s="69"/>
      <c r="X83" s="68"/>
      <c r="Y83" s="68"/>
      <c r="Z83" s="68"/>
      <c r="AA83" s="157" t="s">
        <v>231</v>
      </c>
    </row>
    <row r="84" spans="1:27" ht="27" customHeight="1" thickBot="1" x14ac:dyDescent="0.3">
      <c r="A84" s="3"/>
      <c r="B84" s="403"/>
      <c r="C84" s="151">
        <v>20</v>
      </c>
      <c r="D84" s="107">
        <f>+DATE($B$1,COUNTIF($C$6:$C84,1),$C84)</f>
        <v>46101</v>
      </c>
      <c r="E84" s="135"/>
      <c r="F84" s="72"/>
      <c r="G84" s="545" t="s">
        <v>241</v>
      </c>
      <c r="H84" s="461"/>
      <c r="I84" s="68"/>
      <c r="J84" s="68"/>
      <c r="K84" s="68"/>
      <c r="L84" s="68"/>
      <c r="M84" s="68"/>
      <c r="N84" s="68"/>
      <c r="O84" s="319"/>
      <c r="P84" s="69"/>
      <c r="Q84" s="100"/>
      <c r="R84" s="117"/>
      <c r="S84" s="637"/>
      <c r="T84" s="69"/>
      <c r="U84" s="69"/>
      <c r="V84" s="69"/>
      <c r="W84" s="69"/>
      <c r="X84" s="68"/>
      <c r="Y84" s="68"/>
      <c r="Z84" s="68"/>
      <c r="AA84" s="136"/>
    </row>
    <row r="85" spans="1:27" ht="27" customHeight="1" thickBot="1" x14ac:dyDescent="0.3">
      <c r="A85" s="3"/>
      <c r="B85" s="403"/>
      <c r="C85" s="151">
        <v>21</v>
      </c>
      <c r="D85" s="212">
        <f>+DATE($B$1,COUNTIF($C$6:$C85,1),$C85)</f>
        <v>46102</v>
      </c>
      <c r="E85" s="279"/>
      <c r="F85" s="275"/>
      <c r="G85" s="546"/>
      <c r="H85" s="462"/>
      <c r="I85" s="275"/>
      <c r="J85" s="275"/>
      <c r="K85" s="275"/>
      <c r="L85" s="275"/>
      <c r="M85" s="275"/>
      <c r="N85" s="275"/>
      <c r="O85" s="320"/>
      <c r="P85" s="278"/>
      <c r="Q85" s="348"/>
      <c r="R85" s="277"/>
      <c r="S85" s="278"/>
      <c r="T85" s="278"/>
      <c r="U85" s="278"/>
      <c r="V85" s="278"/>
      <c r="W85" s="278"/>
      <c r="X85" s="638" t="s">
        <v>83</v>
      </c>
      <c r="Y85" s="275"/>
      <c r="Z85" s="275"/>
      <c r="AA85" s="276"/>
    </row>
    <row r="86" spans="1:27" ht="27" customHeight="1" thickBot="1" x14ac:dyDescent="0.3">
      <c r="A86" s="3"/>
      <c r="B86" s="403"/>
      <c r="C86" s="151">
        <v>22</v>
      </c>
      <c r="D86" s="219">
        <f>+DATE($B$1,COUNTIF($C$6:$C86,1),$C86)</f>
        <v>46103</v>
      </c>
      <c r="E86" s="238"/>
      <c r="F86" s="220"/>
      <c r="G86" s="546"/>
      <c r="H86" s="220"/>
      <c r="I86" s="220"/>
      <c r="J86" s="220"/>
      <c r="K86" s="220"/>
      <c r="L86" s="220"/>
      <c r="M86" s="220"/>
      <c r="N86" s="220"/>
      <c r="O86" s="311"/>
      <c r="P86" s="220"/>
      <c r="Q86" s="343"/>
      <c r="R86" s="223"/>
      <c r="S86" s="220"/>
      <c r="T86" s="220"/>
      <c r="U86" s="220"/>
      <c r="V86" s="220"/>
      <c r="W86" s="220"/>
      <c r="X86" s="639"/>
      <c r="Y86" s="220"/>
      <c r="Z86" s="220"/>
      <c r="AA86" s="222"/>
    </row>
    <row r="87" spans="1:27" ht="27" customHeight="1" thickBot="1" x14ac:dyDescent="0.3">
      <c r="A87" s="3"/>
      <c r="B87" s="403"/>
      <c r="C87" s="152">
        <v>23</v>
      </c>
      <c r="D87" s="107">
        <f>+DATE($B$1,COUNTIF($C$6:$C87,1),$C87)</f>
        <v>46104</v>
      </c>
      <c r="E87" s="390"/>
      <c r="F87" s="49"/>
      <c r="G87" s="547"/>
      <c r="H87" s="49"/>
      <c r="I87" s="49"/>
      <c r="J87" s="49"/>
      <c r="K87" s="49"/>
      <c r="L87" s="49"/>
      <c r="M87" s="49"/>
      <c r="N87" s="49"/>
      <c r="O87" s="312"/>
      <c r="P87" s="49"/>
      <c r="Q87" s="97"/>
      <c r="R87" s="89"/>
      <c r="S87" s="635" t="s">
        <v>222</v>
      </c>
      <c r="T87" s="49"/>
      <c r="U87" s="49"/>
      <c r="V87" s="49"/>
      <c r="W87" s="49"/>
      <c r="X87" s="54"/>
      <c r="Y87" s="49"/>
      <c r="Z87" s="49"/>
      <c r="AA87" s="124"/>
    </row>
    <row r="88" spans="1:27" ht="27" customHeight="1" thickBot="1" x14ac:dyDescent="0.3">
      <c r="A88" s="3"/>
      <c r="B88" s="403"/>
      <c r="C88" s="153">
        <v>24</v>
      </c>
      <c r="D88" s="108">
        <f>+DATE($B$1,COUNTIF($C$6:$C88,1),$C88)</f>
        <v>46105</v>
      </c>
      <c r="E88" s="431" t="s">
        <v>242</v>
      </c>
      <c r="F88" s="65"/>
      <c r="G88" s="65"/>
      <c r="H88" s="65"/>
      <c r="I88" s="65"/>
      <c r="J88" s="65"/>
      <c r="K88" s="65"/>
      <c r="L88" s="65"/>
      <c r="M88" s="65"/>
      <c r="N88" s="65"/>
      <c r="O88" s="318"/>
      <c r="P88" s="67"/>
      <c r="Q88" s="101"/>
      <c r="R88" s="391"/>
      <c r="S88" s="636"/>
      <c r="T88" s="67"/>
      <c r="U88" s="67"/>
      <c r="V88" s="67"/>
      <c r="W88" s="67"/>
      <c r="X88" s="74"/>
      <c r="Y88" s="650" t="s">
        <v>82</v>
      </c>
      <c r="Z88" s="72"/>
      <c r="AA88" s="154"/>
    </row>
    <row r="89" spans="1:27" ht="27" customHeight="1" thickBot="1" x14ac:dyDescent="0.3">
      <c r="A89" s="3"/>
      <c r="B89" s="403"/>
      <c r="C89" s="151">
        <v>25</v>
      </c>
      <c r="D89" s="107">
        <f>+DATE($B$1,COUNTIF($C$6:$C89,1),$C89)</f>
        <v>46106</v>
      </c>
      <c r="E89" s="432"/>
      <c r="F89" s="68"/>
      <c r="G89" s="68"/>
      <c r="H89" s="68"/>
      <c r="I89" s="68"/>
      <c r="J89" s="68"/>
      <c r="K89" s="68"/>
      <c r="L89" s="68"/>
      <c r="M89" s="68"/>
      <c r="N89" s="68"/>
      <c r="O89" s="319"/>
      <c r="P89" s="69"/>
      <c r="Q89" s="100"/>
      <c r="R89" s="117"/>
      <c r="S89" s="636"/>
      <c r="T89" s="69"/>
      <c r="U89" s="69"/>
      <c r="V89" s="69"/>
      <c r="W89" s="69"/>
      <c r="X89" s="68"/>
      <c r="Y89" s="651"/>
      <c r="Z89" s="77"/>
      <c r="AA89" s="154"/>
    </row>
    <row r="90" spans="1:27" ht="27" customHeight="1" thickBot="1" x14ac:dyDescent="0.3">
      <c r="A90" s="3"/>
      <c r="B90" s="403"/>
      <c r="C90" s="151">
        <v>26</v>
      </c>
      <c r="D90" s="107">
        <f>+DATE($B$1,COUNTIF($C$6:$C90,1),$C90)</f>
        <v>46107</v>
      </c>
      <c r="E90" s="432"/>
      <c r="F90" s="545" t="s">
        <v>157</v>
      </c>
      <c r="G90" s="545" t="s">
        <v>156</v>
      </c>
      <c r="H90" s="723" t="s">
        <v>243</v>
      </c>
      <c r="I90" s="68"/>
      <c r="J90" s="68"/>
      <c r="K90" s="68"/>
      <c r="L90" s="68"/>
      <c r="M90" s="68"/>
      <c r="N90" s="68"/>
      <c r="O90" s="319"/>
      <c r="P90" s="69"/>
      <c r="Q90" s="100"/>
      <c r="R90" s="117"/>
      <c r="S90" s="636"/>
      <c r="T90" s="69"/>
      <c r="U90" s="69"/>
      <c r="V90" s="69"/>
      <c r="W90" s="69"/>
      <c r="X90" s="68"/>
      <c r="Y90" s="652"/>
      <c r="Z90" s="77"/>
      <c r="AA90" s="154"/>
    </row>
    <row r="91" spans="1:27" ht="27" customHeight="1" thickBot="1" x14ac:dyDescent="0.3">
      <c r="A91" s="3"/>
      <c r="B91" s="403"/>
      <c r="C91" s="151">
        <v>27</v>
      </c>
      <c r="D91" s="107">
        <f>+DATE($B$1,COUNTIF($C$6:$C91,1),$C91)</f>
        <v>46108</v>
      </c>
      <c r="E91" s="432"/>
      <c r="F91" s="546"/>
      <c r="G91" s="711"/>
      <c r="H91" s="724"/>
      <c r="I91" s="68"/>
      <c r="J91" s="68"/>
      <c r="K91" s="68"/>
      <c r="L91" s="68"/>
      <c r="M91" s="68"/>
      <c r="N91" s="68"/>
      <c r="O91" s="319"/>
      <c r="P91" s="69"/>
      <c r="Q91" s="100"/>
      <c r="R91" s="117"/>
      <c r="S91" s="637"/>
      <c r="T91" s="69"/>
      <c r="U91" s="69"/>
      <c r="V91" s="69"/>
      <c r="W91" s="69"/>
      <c r="X91" s="68"/>
      <c r="Y91" s="68"/>
      <c r="Z91" s="77"/>
      <c r="AA91" s="154"/>
    </row>
    <row r="92" spans="1:27" ht="27" customHeight="1" thickBot="1" x14ac:dyDescent="0.3">
      <c r="A92" s="3"/>
      <c r="B92" s="403"/>
      <c r="C92" s="151">
        <v>28</v>
      </c>
      <c r="D92" s="212">
        <f>+DATE($B$1,COUNTIF($C$6:$C92,1),$C92)</f>
        <v>46109</v>
      </c>
      <c r="E92" s="432"/>
      <c r="F92" s="546"/>
      <c r="G92" s="711"/>
      <c r="H92" s="724"/>
      <c r="I92" s="275"/>
      <c r="J92" s="258"/>
      <c r="K92" s="275"/>
      <c r="L92" s="258"/>
      <c r="M92" s="258"/>
      <c r="N92" s="275"/>
      <c r="O92" s="320"/>
      <c r="P92" s="278"/>
      <c r="Q92" s="348"/>
      <c r="R92" s="629" t="s">
        <v>193</v>
      </c>
      <c r="S92" s="630"/>
      <c r="T92" s="630"/>
      <c r="U92" s="630"/>
      <c r="V92" s="630"/>
      <c r="W92" s="630"/>
      <c r="X92" s="631"/>
      <c r="Y92" s="589" t="s">
        <v>85</v>
      </c>
      <c r="Z92" s="280"/>
      <c r="AA92" s="516" t="s">
        <v>67</v>
      </c>
    </row>
    <row r="93" spans="1:27" ht="27" customHeight="1" thickBot="1" x14ac:dyDescent="0.3">
      <c r="A93" s="3"/>
      <c r="B93" s="403"/>
      <c r="C93" s="151">
        <v>29</v>
      </c>
      <c r="D93" s="219">
        <f>+DATE($B$1,COUNTIF($C$6:$C93,1),$C93)</f>
        <v>46110</v>
      </c>
      <c r="E93" s="433"/>
      <c r="F93" s="547"/>
      <c r="G93" s="712"/>
      <c r="H93" s="725"/>
      <c r="I93" s="220"/>
      <c r="J93" s="221"/>
      <c r="K93" s="220"/>
      <c r="L93" s="221"/>
      <c r="M93" s="221"/>
      <c r="N93" s="220"/>
      <c r="O93" s="311"/>
      <c r="P93" s="228"/>
      <c r="Q93" s="343"/>
      <c r="R93" s="632"/>
      <c r="S93" s="633"/>
      <c r="T93" s="633"/>
      <c r="U93" s="633"/>
      <c r="V93" s="633"/>
      <c r="W93" s="633"/>
      <c r="X93" s="634"/>
      <c r="Y93" s="590"/>
      <c r="Z93" s="220"/>
      <c r="AA93" s="516"/>
    </row>
    <row r="94" spans="1:27" ht="27" customHeight="1" thickBot="1" x14ac:dyDescent="0.3">
      <c r="A94" s="3"/>
      <c r="B94" s="403"/>
      <c r="C94" s="152">
        <v>30</v>
      </c>
      <c r="D94" s="107">
        <f>+DATE($B$1,COUNTIF($C$6:$C94,1),$C94)</f>
        <v>46111</v>
      </c>
      <c r="E94" s="479" t="s">
        <v>245</v>
      </c>
      <c r="F94" s="75"/>
      <c r="G94" s="49"/>
      <c r="H94" s="49"/>
      <c r="I94" s="49"/>
      <c r="J94" s="45"/>
      <c r="K94" s="49"/>
      <c r="L94" s="45"/>
      <c r="M94" s="45"/>
      <c r="N94" s="49"/>
      <c r="O94" s="312"/>
      <c r="P94" s="76"/>
      <c r="Q94" s="97"/>
      <c r="R94" s="626" t="s">
        <v>194</v>
      </c>
      <c r="S94" s="627"/>
      <c r="T94" s="627"/>
      <c r="U94" s="627"/>
      <c r="V94" s="627"/>
      <c r="W94" s="627"/>
      <c r="X94" s="628"/>
      <c r="Y94" s="49"/>
      <c r="Z94" s="49"/>
      <c r="AA94" s="516"/>
    </row>
    <row r="95" spans="1:27" ht="27" customHeight="1" thickBot="1" x14ac:dyDescent="0.3">
      <c r="A95" s="3"/>
      <c r="B95" s="403"/>
      <c r="C95" s="179">
        <v>31</v>
      </c>
      <c r="D95" s="180">
        <f>+DATE($B$1,COUNTIF($C$6:$C95,1),$C95)</f>
        <v>46112</v>
      </c>
      <c r="E95" s="480"/>
      <c r="F95" s="181"/>
      <c r="G95" s="545" t="s">
        <v>158</v>
      </c>
      <c r="H95" s="35"/>
      <c r="I95" s="182"/>
      <c r="J95" s="182"/>
      <c r="K95" s="183"/>
      <c r="L95" s="182"/>
      <c r="M95" s="182"/>
      <c r="N95" s="182"/>
      <c r="O95" s="321"/>
      <c r="P95" s="185"/>
      <c r="Q95" s="349"/>
      <c r="R95" s="184"/>
      <c r="S95" s="635" t="s">
        <v>222</v>
      </c>
      <c r="T95" s="185"/>
      <c r="U95" s="185"/>
      <c r="V95" s="185"/>
      <c r="W95" s="185"/>
      <c r="X95" s="182"/>
      <c r="Y95" s="182"/>
      <c r="Z95" s="183"/>
      <c r="AA95" s="516"/>
    </row>
    <row r="96" spans="1:27" ht="27" customHeight="1" thickBot="1" x14ac:dyDescent="0.3">
      <c r="A96" s="3"/>
      <c r="B96" s="403" t="s">
        <v>26</v>
      </c>
      <c r="C96" s="87">
        <v>1</v>
      </c>
      <c r="D96" s="106">
        <f>+DATE($B$1,COUNTIF($C$6:$C96,1),$C96)</f>
        <v>46113</v>
      </c>
      <c r="E96" s="480"/>
      <c r="F96" s="26"/>
      <c r="G96" s="546"/>
      <c r="H96" s="35"/>
      <c r="I96" s="177"/>
      <c r="J96" s="177"/>
      <c r="K96" s="178"/>
      <c r="L96" s="177"/>
      <c r="M96" s="177"/>
      <c r="N96" s="177"/>
      <c r="O96" s="322"/>
      <c r="P96" s="105"/>
      <c r="Q96" s="350"/>
      <c r="R96" s="111"/>
      <c r="S96" s="636"/>
      <c r="T96" s="105"/>
      <c r="U96" s="105"/>
      <c r="V96" s="105"/>
      <c r="W96" s="105"/>
      <c r="X96" s="177"/>
      <c r="Y96" s="177"/>
      <c r="Z96" s="177"/>
      <c r="AA96" s="516"/>
    </row>
    <row r="97" spans="1:27" ht="27" customHeight="1" thickBot="1" x14ac:dyDescent="0.3">
      <c r="A97" s="3"/>
      <c r="B97" s="403"/>
      <c r="C97" s="151">
        <v>2</v>
      </c>
      <c r="D97" s="107">
        <f>+DATE($B$1,COUNTIF($C$6:$C97,1),$C97)</f>
        <v>46114</v>
      </c>
      <c r="E97" s="480"/>
      <c r="F97" s="75"/>
      <c r="G97" s="546"/>
      <c r="H97" s="610" t="s">
        <v>246</v>
      </c>
      <c r="I97" s="35"/>
      <c r="J97" s="35"/>
      <c r="K97" s="35"/>
      <c r="L97" s="35"/>
      <c r="M97" s="35"/>
      <c r="N97" s="35"/>
      <c r="O97" s="29"/>
      <c r="P97" s="43"/>
      <c r="Q97" s="103"/>
      <c r="R97" s="112"/>
      <c r="S97" s="636"/>
      <c r="T97" s="43"/>
      <c r="U97" s="43"/>
      <c r="V97" s="43"/>
      <c r="W97" s="43"/>
      <c r="X97" s="35"/>
      <c r="Y97" s="35"/>
      <c r="Z97" s="35"/>
      <c r="AA97" s="516"/>
    </row>
    <row r="98" spans="1:27" ht="27" customHeight="1" thickBot="1" x14ac:dyDescent="0.3">
      <c r="A98" s="3"/>
      <c r="B98" s="403"/>
      <c r="C98" s="151">
        <v>3</v>
      </c>
      <c r="D98" s="107">
        <f>+DATE($B$1,COUNTIF($C$6:$C98,1),$C98)</f>
        <v>46115</v>
      </c>
      <c r="E98" s="480"/>
      <c r="F98" s="551" t="s">
        <v>220</v>
      </c>
      <c r="G98" s="547"/>
      <c r="H98" s="611"/>
      <c r="I98" s="35"/>
      <c r="J98" s="35"/>
      <c r="K98" s="35"/>
      <c r="L98" s="35"/>
      <c r="M98" s="35"/>
      <c r="N98" s="35"/>
      <c r="O98" s="29"/>
      <c r="P98" s="43"/>
      <c r="Q98" s="103"/>
      <c r="R98" s="112"/>
      <c r="S98" s="636"/>
      <c r="T98" s="43"/>
      <c r="U98" s="43"/>
      <c r="V98" s="43"/>
      <c r="W98" s="43"/>
      <c r="X98" s="35"/>
      <c r="Y98" s="35"/>
      <c r="Z98" s="35"/>
      <c r="AA98" s="516"/>
    </row>
    <row r="99" spans="1:27" ht="27" customHeight="1" thickBot="1" x14ac:dyDescent="0.3">
      <c r="A99" s="3"/>
      <c r="B99" s="403"/>
      <c r="C99" s="151">
        <v>4</v>
      </c>
      <c r="D99" s="212">
        <f>+DATE($B$1,COUNTIF($C$6:$C99,1),$C99)</f>
        <v>46116</v>
      </c>
      <c r="E99" s="480"/>
      <c r="F99" s="552"/>
      <c r="G99" s="258"/>
      <c r="H99" s="611"/>
      <c r="I99" s="265"/>
      <c r="J99" s="265"/>
      <c r="K99" s="265"/>
      <c r="L99" s="265"/>
      <c r="M99" s="265"/>
      <c r="N99" s="281"/>
      <c r="O99" s="323"/>
      <c r="P99" s="268"/>
      <c r="Q99" s="93"/>
      <c r="R99" s="267"/>
      <c r="S99" s="636"/>
      <c r="T99" s="268"/>
      <c r="U99" s="268"/>
      <c r="V99" s="268"/>
      <c r="W99" s="268"/>
      <c r="X99" s="265"/>
      <c r="Y99" s="265"/>
      <c r="Z99" s="265"/>
      <c r="AA99" s="516"/>
    </row>
    <row r="100" spans="1:27" ht="27" customHeight="1" thickBot="1" x14ac:dyDescent="0.3">
      <c r="A100" s="3"/>
      <c r="B100" s="403"/>
      <c r="C100" s="151">
        <v>5</v>
      </c>
      <c r="D100" s="219">
        <f>+DATE($B$1,COUNTIF($C$6:$C100,1),$C100)</f>
        <v>46117</v>
      </c>
      <c r="E100" s="481"/>
      <c r="F100" s="552"/>
      <c r="G100" s="225"/>
      <c r="H100" s="612"/>
      <c r="I100" s="220"/>
      <c r="J100" s="220"/>
      <c r="K100" s="220"/>
      <c r="L100" s="220"/>
      <c r="M100" s="220"/>
      <c r="N100" s="242"/>
      <c r="O100" s="324"/>
      <c r="P100" s="220"/>
      <c r="Q100" s="343"/>
      <c r="R100" s="223"/>
      <c r="S100" s="636"/>
      <c r="T100" s="220"/>
      <c r="U100" s="220"/>
      <c r="V100" s="220"/>
      <c r="W100" s="220"/>
      <c r="X100" s="220"/>
      <c r="Y100" s="220"/>
      <c r="Z100" s="220"/>
      <c r="AA100" s="516"/>
    </row>
    <row r="101" spans="1:27" ht="27" customHeight="1" thickBot="1" x14ac:dyDescent="0.3">
      <c r="A101" s="3"/>
      <c r="B101" s="403"/>
      <c r="C101" s="152">
        <v>6</v>
      </c>
      <c r="D101" s="107">
        <f>+DATE($B$1,COUNTIF($C$6:$C101,1),$C101)</f>
        <v>46118</v>
      </c>
      <c r="E101" s="128"/>
      <c r="F101" s="553"/>
      <c r="G101" s="42"/>
      <c r="H101" s="49"/>
      <c r="I101" s="49"/>
      <c r="J101" s="49"/>
      <c r="K101" s="49"/>
      <c r="L101" s="49"/>
      <c r="M101" s="49"/>
      <c r="N101" s="79"/>
      <c r="O101" s="325"/>
      <c r="P101" s="49"/>
      <c r="Q101" s="97"/>
      <c r="R101" s="89"/>
      <c r="S101" s="636"/>
      <c r="T101" s="49"/>
      <c r="U101" s="49"/>
      <c r="V101" s="49"/>
      <c r="W101" s="49"/>
      <c r="X101" s="49"/>
      <c r="Y101" s="49"/>
      <c r="Z101" s="49"/>
      <c r="AA101" s="516"/>
    </row>
    <row r="102" spans="1:27" ht="27" customHeight="1" thickBot="1" x14ac:dyDescent="0.3">
      <c r="A102" s="3"/>
      <c r="B102" s="403"/>
      <c r="C102" s="153">
        <v>7</v>
      </c>
      <c r="D102" s="108">
        <f>+DATE($B$1,COUNTIF($C$6:$C102,1),$C102)</f>
        <v>46119</v>
      </c>
      <c r="E102" s="554" t="s">
        <v>100</v>
      </c>
      <c r="F102" s="548" t="s">
        <v>121</v>
      </c>
      <c r="G102" s="42"/>
      <c r="H102" s="35"/>
      <c r="I102" s="42"/>
      <c r="J102" s="61"/>
      <c r="K102" s="61"/>
      <c r="L102" s="61"/>
      <c r="M102" s="61"/>
      <c r="N102" s="61"/>
      <c r="O102" s="34"/>
      <c r="P102" s="62"/>
      <c r="Q102" s="102"/>
      <c r="R102" s="116"/>
      <c r="S102" s="636"/>
      <c r="T102" s="62"/>
      <c r="U102" s="62"/>
      <c r="V102" s="62"/>
      <c r="W102" s="62"/>
      <c r="X102" s="61"/>
      <c r="Y102" s="61"/>
      <c r="Z102" s="61"/>
      <c r="AA102" s="131"/>
    </row>
    <row r="103" spans="1:27" ht="27" customHeight="1" thickBot="1" x14ac:dyDescent="0.3">
      <c r="A103" s="3"/>
      <c r="B103" s="403"/>
      <c r="C103" s="151">
        <v>8</v>
      </c>
      <c r="D103" s="107">
        <f>+DATE($B$1,COUNTIF($C$6:$C103,1),$C103)</f>
        <v>46120</v>
      </c>
      <c r="E103" s="555"/>
      <c r="F103" s="549"/>
      <c r="G103" s="457" t="s">
        <v>159</v>
      </c>
      <c r="H103" s="70"/>
      <c r="I103" s="45"/>
      <c r="J103" s="35"/>
      <c r="K103" s="35"/>
      <c r="L103" s="35"/>
      <c r="M103" s="35"/>
      <c r="N103" s="35"/>
      <c r="O103" s="29"/>
      <c r="P103" s="43"/>
      <c r="Q103" s="103"/>
      <c r="R103" s="112"/>
      <c r="S103" s="636"/>
      <c r="T103" s="43"/>
      <c r="U103" s="43"/>
      <c r="V103" s="43"/>
      <c r="W103" s="43"/>
      <c r="X103" s="35"/>
      <c r="Y103" s="35"/>
      <c r="Z103" s="35"/>
      <c r="AA103" s="121"/>
    </row>
    <row r="104" spans="1:27" ht="27" customHeight="1" thickBot="1" x14ac:dyDescent="0.3">
      <c r="A104" s="3"/>
      <c r="B104" s="403"/>
      <c r="C104" s="151">
        <v>9</v>
      </c>
      <c r="D104" s="107">
        <f>+DATE($B$1,COUNTIF($C$6:$C104,1),$C104)</f>
        <v>46121</v>
      </c>
      <c r="E104" s="555"/>
      <c r="F104" s="549"/>
      <c r="G104" s="458"/>
      <c r="H104" s="70"/>
      <c r="I104" s="45"/>
      <c r="J104" s="35"/>
      <c r="K104" s="35"/>
      <c r="L104" s="35"/>
      <c r="M104" s="35"/>
      <c r="N104" s="35"/>
      <c r="O104" s="29"/>
      <c r="P104" s="43"/>
      <c r="Q104" s="103"/>
      <c r="R104" s="112"/>
      <c r="S104" s="636"/>
      <c r="T104" s="43"/>
      <c r="U104" s="43"/>
      <c r="V104" s="43"/>
      <c r="W104" s="43"/>
      <c r="X104" s="35"/>
      <c r="Y104" s="60"/>
      <c r="Z104" s="35"/>
      <c r="AA104" s="386" t="s">
        <v>232</v>
      </c>
    </row>
    <row r="105" spans="1:27" ht="27" customHeight="1" thickBot="1" x14ac:dyDescent="0.3">
      <c r="A105" s="3"/>
      <c r="B105" s="403"/>
      <c r="C105" s="151">
        <v>10</v>
      </c>
      <c r="D105" s="107">
        <f>+DATE($B$1,COUNTIF($C$6:$C105,1),$C105)</f>
        <v>46122</v>
      </c>
      <c r="E105" s="555"/>
      <c r="F105" s="549"/>
      <c r="G105" s="458"/>
      <c r="H105" s="70"/>
      <c r="I105" s="45"/>
      <c r="J105" s="35"/>
      <c r="K105" s="35"/>
      <c r="L105" s="35"/>
      <c r="M105" s="35"/>
      <c r="N105" s="35"/>
      <c r="O105" s="29"/>
      <c r="P105" s="43"/>
      <c r="Q105" s="103"/>
      <c r="R105" s="112"/>
      <c r="S105" s="636"/>
      <c r="T105" s="43"/>
      <c r="U105" s="43"/>
      <c r="V105" s="43"/>
      <c r="W105" s="43"/>
      <c r="X105" s="35"/>
      <c r="Y105" s="35"/>
      <c r="Z105" s="35"/>
      <c r="AA105" s="121"/>
    </row>
    <row r="106" spans="1:27" ht="27" customHeight="1" thickBot="1" x14ac:dyDescent="0.3">
      <c r="A106" s="3"/>
      <c r="B106" s="403"/>
      <c r="C106" s="151">
        <v>11</v>
      </c>
      <c r="D106" s="212">
        <f>+DATE($B$1,COUNTIF($C$6:$C106,1),$C106)</f>
        <v>46123</v>
      </c>
      <c r="E106" s="555"/>
      <c r="F106" s="550"/>
      <c r="G106" s="459"/>
      <c r="H106" s="265"/>
      <c r="I106" s="265"/>
      <c r="J106" s="265"/>
      <c r="K106" s="265"/>
      <c r="L106" s="265"/>
      <c r="M106" s="265"/>
      <c r="N106" s="265"/>
      <c r="O106" s="9"/>
      <c r="P106" s="268"/>
      <c r="Q106" s="93"/>
      <c r="R106" s="267"/>
      <c r="S106" s="636"/>
      <c r="T106" s="268"/>
      <c r="U106" s="268"/>
      <c r="V106" s="268"/>
      <c r="W106" s="268"/>
      <c r="X106" s="268"/>
      <c r="Y106" s="268"/>
      <c r="Z106" s="265"/>
      <c r="AA106" s="7"/>
    </row>
    <row r="107" spans="1:27" ht="27" customHeight="1" thickBot="1" x14ac:dyDescent="0.3">
      <c r="A107" s="3"/>
      <c r="B107" s="403"/>
      <c r="C107" s="151">
        <v>12</v>
      </c>
      <c r="D107" s="219">
        <f>+DATE($B$1,COUNTIF($C$6:$C107,1),$C107)</f>
        <v>46124</v>
      </c>
      <c r="E107" s="556"/>
      <c r="F107" s="235"/>
      <c r="G107" s="225"/>
      <c r="H107" s="220"/>
      <c r="I107" s="220"/>
      <c r="J107" s="220"/>
      <c r="K107" s="220"/>
      <c r="L107" s="220"/>
      <c r="M107" s="220"/>
      <c r="N107" s="220"/>
      <c r="O107" s="311"/>
      <c r="P107" s="220"/>
      <c r="Q107" s="343"/>
      <c r="R107" s="223"/>
      <c r="S107" s="636"/>
      <c r="T107" s="220"/>
      <c r="U107" s="220"/>
      <c r="V107" s="220"/>
      <c r="W107" s="220"/>
      <c r="X107" s="220"/>
      <c r="Y107" s="220"/>
      <c r="Z107" s="220"/>
      <c r="AA107" s="8"/>
    </row>
    <row r="108" spans="1:27" ht="27" customHeight="1" thickBot="1" x14ac:dyDescent="0.3">
      <c r="A108" s="3"/>
      <c r="B108" s="403"/>
      <c r="C108" s="152">
        <v>13</v>
      </c>
      <c r="D108" s="107">
        <f>+DATE($B$1,COUNTIF($C$6:$C108,1),$C108)</f>
        <v>46125</v>
      </c>
      <c r="E108" s="494" t="s">
        <v>122</v>
      </c>
      <c r="F108" s="35"/>
      <c r="G108" s="457" t="s">
        <v>160</v>
      </c>
      <c r="H108" s="70"/>
      <c r="I108" s="49"/>
      <c r="J108" s="49"/>
      <c r="K108" s="49"/>
      <c r="L108" s="49"/>
      <c r="M108" s="49"/>
      <c r="N108" s="49"/>
      <c r="O108" s="312"/>
      <c r="P108" s="49"/>
      <c r="Q108" s="97"/>
      <c r="S108" s="636"/>
      <c r="T108" s="49"/>
      <c r="U108" s="49"/>
      <c r="V108" s="49"/>
      <c r="W108" s="49"/>
      <c r="X108" s="71"/>
      <c r="Y108" s="71"/>
      <c r="Z108" s="49"/>
      <c r="AA108" s="121"/>
    </row>
    <row r="109" spans="1:27" ht="27" customHeight="1" thickBot="1" x14ac:dyDescent="0.3">
      <c r="A109" s="3"/>
      <c r="B109" s="403"/>
      <c r="C109" s="153">
        <v>14</v>
      </c>
      <c r="D109" s="108">
        <f>+DATE($B$1,COUNTIF($C$6:$C109,1),$C109)</f>
        <v>46126</v>
      </c>
      <c r="E109" s="495"/>
      <c r="F109" s="55"/>
      <c r="G109" s="458"/>
      <c r="H109" s="70"/>
      <c r="I109" s="61"/>
      <c r="J109" s="35"/>
      <c r="K109" s="61"/>
      <c r="L109" s="61"/>
      <c r="M109" s="61"/>
      <c r="N109" s="61"/>
      <c r="O109" s="34"/>
      <c r="P109" s="59"/>
      <c r="Q109" s="102"/>
      <c r="R109" s="116"/>
      <c r="S109" s="636"/>
      <c r="T109" s="59"/>
      <c r="U109" s="46"/>
      <c r="V109" s="59"/>
      <c r="W109" s="46"/>
      <c r="X109" s="61"/>
      <c r="Y109" s="61"/>
      <c r="Z109" s="61"/>
      <c r="AA109" s="121"/>
    </row>
    <row r="110" spans="1:27" ht="27" customHeight="1" thickBot="1" x14ac:dyDescent="0.3">
      <c r="A110" s="3"/>
      <c r="B110" s="403"/>
      <c r="C110" s="151">
        <v>15</v>
      </c>
      <c r="D110" s="107">
        <f>+DATE($B$1,COUNTIF($C$6:$C110,1),$C110)</f>
        <v>46127</v>
      </c>
      <c r="E110" s="495"/>
      <c r="F110" s="55"/>
      <c r="G110" s="458"/>
      <c r="H110" s="35"/>
      <c r="I110" s="35"/>
      <c r="J110" s="35"/>
      <c r="K110" s="35"/>
      <c r="L110" s="35"/>
      <c r="M110" s="35"/>
      <c r="N110" s="35"/>
      <c r="O110" s="29"/>
      <c r="P110" s="43"/>
      <c r="Q110" s="103"/>
      <c r="R110" s="112"/>
      <c r="S110" s="636"/>
      <c r="T110" s="43"/>
      <c r="U110" s="43"/>
      <c r="V110" s="43"/>
      <c r="W110" s="43"/>
      <c r="X110" s="35"/>
      <c r="Y110" s="35"/>
      <c r="Z110" s="35"/>
      <c r="AA110" s="121"/>
    </row>
    <row r="111" spans="1:27" ht="27" customHeight="1" thickBot="1" x14ac:dyDescent="0.3">
      <c r="A111" s="3"/>
      <c r="B111" s="403"/>
      <c r="C111" s="151">
        <v>16</v>
      </c>
      <c r="D111" s="107">
        <f>+DATE($B$1,COUNTIF($C$6:$C111,1),$C111)</f>
        <v>46128</v>
      </c>
      <c r="E111" s="495"/>
      <c r="F111" s="55"/>
      <c r="G111" s="458"/>
      <c r="H111" s="35"/>
      <c r="I111" s="35"/>
      <c r="J111" s="35"/>
      <c r="K111" s="35"/>
      <c r="L111" s="35"/>
      <c r="M111" s="35"/>
      <c r="N111" s="35"/>
      <c r="O111" s="29"/>
      <c r="P111" s="43"/>
      <c r="Q111" s="103"/>
      <c r="R111" s="112"/>
      <c r="S111" s="636"/>
      <c r="T111" s="43"/>
      <c r="U111" s="43"/>
      <c r="V111" s="43"/>
      <c r="W111" s="43"/>
      <c r="X111" s="35"/>
      <c r="Y111" s="35"/>
      <c r="Z111" s="35"/>
      <c r="AA111" s="121"/>
    </row>
    <row r="112" spans="1:27" ht="27" customHeight="1" thickBot="1" x14ac:dyDescent="0.3">
      <c r="A112" s="3"/>
      <c r="B112" s="403"/>
      <c r="C112" s="151">
        <v>17</v>
      </c>
      <c r="D112" s="107">
        <f>+DATE($B$1,COUNTIF($C$6:$C112,1),$C112)</f>
        <v>46129</v>
      </c>
      <c r="E112" s="542"/>
      <c r="F112" s="55"/>
      <c r="G112" s="457" t="s">
        <v>161</v>
      </c>
      <c r="H112" s="35"/>
      <c r="I112" s="35"/>
      <c r="J112" s="35"/>
      <c r="K112" s="35"/>
      <c r="L112" s="35"/>
      <c r="M112" s="35"/>
      <c r="N112" s="35"/>
      <c r="O112" s="29"/>
      <c r="P112" s="43"/>
      <c r="Q112" s="103"/>
      <c r="R112" s="112"/>
      <c r="S112" s="636"/>
      <c r="T112" s="43"/>
      <c r="U112" s="43"/>
      <c r="V112" s="43"/>
      <c r="W112" s="43"/>
      <c r="X112" s="35"/>
      <c r="Y112" s="35"/>
      <c r="Z112" s="35"/>
      <c r="AA112" s="121"/>
    </row>
    <row r="113" spans="1:27" ht="27" customHeight="1" thickBot="1" x14ac:dyDescent="0.3">
      <c r="A113" s="3"/>
      <c r="B113" s="403"/>
      <c r="C113" s="151">
        <v>18</v>
      </c>
      <c r="D113" s="212">
        <f>+DATE($B$1,COUNTIF($C$6:$C113,1),$C113)</f>
        <v>46130</v>
      </c>
      <c r="E113" s="437" t="s">
        <v>123</v>
      </c>
      <c r="F113" s="265"/>
      <c r="G113" s="532"/>
      <c r="H113" s="717" t="s">
        <v>247</v>
      </c>
      <c r="I113" s="265"/>
      <c r="J113" s="265"/>
      <c r="K113" s="265"/>
      <c r="L113" s="265"/>
      <c r="M113" s="265"/>
      <c r="N113" s="265"/>
      <c r="O113" s="9"/>
      <c r="P113" s="268"/>
      <c r="Q113" s="93"/>
      <c r="R113" s="267"/>
      <c r="S113" s="636"/>
      <c r="T113" s="369" t="s">
        <v>211</v>
      </c>
      <c r="U113" s="375" t="s">
        <v>210</v>
      </c>
      <c r="V113" s="371" t="s">
        <v>211</v>
      </c>
      <c r="W113" s="372" t="s">
        <v>204</v>
      </c>
      <c r="X113" s="265"/>
      <c r="Y113" s="265"/>
      <c r="Z113" s="265"/>
      <c r="AA113" s="7"/>
    </row>
    <row r="114" spans="1:27" ht="27" customHeight="1" thickBot="1" x14ac:dyDescent="0.3">
      <c r="A114" s="3"/>
      <c r="B114" s="403"/>
      <c r="C114" s="151">
        <v>19</v>
      </c>
      <c r="D114" s="219">
        <f>+DATE($B$1,COUNTIF($C$6:$C114,1),$C114)</f>
        <v>46131</v>
      </c>
      <c r="E114" s="543"/>
      <c r="F114" s="225"/>
      <c r="G114" s="533"/>
      <c r="H114" s="717"/>
      <c r="I114" s="225"/>
      <c r="J114" s="220"/>
      <c r="K114" s="220"/>
      <c r="L114" s="220"/>
      <c r="M114" s="220"/>
      <c r="N114" s="220"/>
      <c r="O114" s="311"/>
      <c r="P114" s="220"/>
      <c r="Q114" s="343"/>
      <c r="R114" s="223"/>
      <c r="S114" s="636"/>
      <c r="T114" s="374">
        <v>12</v>
      </c>
      <c r="U114" s="375" t="s">
        <v>213</v>
      </c>
      <c r="V114" s="371" t="s">
        <v>214</v>
      </c>
      <c r="W114" s="372" t="s">
        <v>205</v>
      </c>
      <c r="X114" s="220"/>
      <c r="Y114" s="220"/>
      <c r="Z114" s="220"/>
      <c r="AA114" s="8"/>
    </row>
    <row r="115" spans="1:27" ht="27" customHeight="1" thickBot="1" x14ac:dyDescent="0.3">
      <c r="A115" s="3"/>
      <c r="B115" s="403"/>
      <c r="C115" s="152">
        <v>20</v>
      </c>
      <c r="D115" s="107">
        <f>+DATE($B$1,COUNTIF($C$6:$C115,1),$C115)</f>
        <v>46132</v>
      </c>
      <c r="E115" s="543"/>
      <c r="F115" s="42"/>
      <c r="G115" s="42"/>
      <c r="H115" s="717"/>
      <c r="I115" s="42"/>
      <c r="J115" s="49"/>
      <c r="K115" s="49"/>
      <c r="L115" s="49"/>
      <c r="M115" s="49"/>
      <c r="N115" s="49"/>
      <c r="O115" s="312"/>
      <c r="P115" s="49"/>
      <c r="Q115" s="97"/>
      <c r="R115" s="114"/>
      <c r="S115" s="636"/>
      <c r="T115" s="49"/>
      <c r="U115" s="49"/>
      <c r="V115" s="49"/>
      <c r="W115" s="49"/>
      <c r="X115" s="49"/>
      <c r="Y115" s="49"/>
      <c r="Z115" s="49"/>
      <c r="AA115" s="121"/>
    </row>
    <row r="116" spans="1:27" ht="27" customHeight="1" thickBot="1" x14ac:dyDescent="0.3">
      <c r="A116" s="3"/>
      <c r="B116" s="403"/>
      <c r="C116" s="153">
        <v>21</v>
      </c>
      <c r="D116" s="108">
        <f>+DATE($B$1,COUNTIF($C$6:$C116,1),$C116)</f>
        <v>46133</v>
      </c>
      <c r="E116" s="543"/>
      <c r="F116" s="410" t="s">
        <v>225</v>
      </c>
      <c r="G116" s="42"/>
      <c r="H116" s="21"/>
      <c r="I116" s="42"/>
      <c r="J116" s="61"/>
      <c r="K116" s="61"/>
      <c r="L116" s="576" t="s">
        <v>53</v>
      </c>
      <c r="M116" s="530" t="s">
        <v>53</v>
      </c>
      <c r="N116" s="61"/>
      <c r="O116" s="34"/>
      <c r="P116" s="62"/>
      <c r="Q116" s="102"/>
      <c r="R116" s="114"/>
      <c r="S116" s="636"/>
      <c r="T116" s="62"/>
      <c r="U116" s="62"/>
      <c r="V116" s="62"/>
      <c r="W116" s="62"/>
      <c r="X116" s="24"/>
      <c r="Y116" s="61"/>
      <c r="Z116" s="61"/>
      <c r="AA116" s="121"/>
    </row>
    <row r="117" spans="1:27" ht="27" customHeight="1" thickBot="1" x14ac:dyDescent="0.3">
      <c r="A117" s="3"/>
      <c r="B117" s="403"/>
      <c r="C117" s="151">
        <v>22</v>
      </c>
      <c r="D117" s="107">
        <f>+DATE($B$1,COUNTIF($C$6:$C117,1),$C117)</f>
        <v>46134</v>
      </c>
      <c r="E117" s="544"/>
      <c r="F117" s="411"/>
      <c r="G117" s="35"/>
      <c r="H117" s="35"/>
      <c r="I117" s="35"/>
      <c r="J117" s="35"/>
      <c r="K117" s="35"/>
      <c r="L117" s="577"/>
      <c r="M117" s="531"/>
      <c r="N117" s="35"/>
      <c r="O117" s="29"/>
      <c r="P117" s="43"/>
      <c r="Q117" s="103"/>
      <c r="R117" s="114"/>
      <c r="S117" s="636"/>
      <c r="T117" s="43"/>
      <c r="U117" s="43"/>
      <c r="V117" s="43"/>
      <c r="W117" s="43"/>
      <c r="X117" s="35"/>
      <c r="Y117" s="35"/>
      <c r="Z117" s="35"/>
      <c r="AA117" s="121"/>
    </row>
    <row r="118" spans="1:27" ht="27" customHeight="1" thickBot="1" x14ac:dyDescent="0.3">
      <c r="A118" s="3"/>
      <c r="B118" s="403"/>
      <c r="C118" s="151">
        <v>23</v>
      </c>
      <c r="D118" s="107">
        <f>+DATE($B$1,COUNTIF($C$6:$C118,1),$C118)</f>
        <v>46135</v>
      </c>
      <c r="E118" s="28"/>
      <c r="F118" s="411"/>
      <c r="G118" s="35"/>
      <c r="H118" s="460" t="s">
        <v>248</v>
      </c>
      <c r="I118" s="35"/>
      <c r="J118" s="35"/>
      <c r="K118" s="35"/>
      <c r="L118" s="35"/>
      <c r="M118" s="35"/>
      <c r="N118" s="35"/>
      <c r="O118" s="29"/>
      <c r="P118" s="43"/>
      <c r="Q118" s="103"/>
      <c r="R118" s="112"/>
      <c r="S118" s="636"/>
      <c r="T118" s="43"/>
      <c r="U118" s="43"/>
      <c r="V118" s="43"/>
      <c r="W118" s="43"/>
      <c r="X118" s="43"/>
      <c r="Y118" s="35"/>
      <c r="Z118" s="35"/>
      <c r="AA118" s="156"/>
    </row>
    <row r="119" spans="1:27" ht="27" customHeight="1" thickBot="1" x14ac:dyDescent="0.3">
      <c r="A119" s="3"/>
      <c r="B119" s="403"/>
      <c r="C119" s="151">
        <v>24</v>
      </c>
      <c r="D119" s="107">
        <f>+DATE($B$1,COUNTIF($C$6:$C119,1),$C119)</f>
        <v>46136</v>
      </c>
      <c r="E119" s="137"/>
      <c r="F119" s="411"/>
      <c r="G119" s="35"/>
      <c r="H119" s="461"/>
      <c r="I119" s="35"/>
      <c r="J119" s="35"/>
      <c r="K119" s="35"/>
      <c r="L119" s="35"/>
      <c r="M119" s="35"/>
      <c r="N119" s="617" t="s">
        <v>79</v>
      </c>
      <c r="O119" s="658" t="s">
        <v>79</v>
      </c>
      <c r="P119" s="43"/>
      <c r="Q119" s="103"/>
      <c r="R119" s="112"/>
      <c r="S119" s="636"/>
      <c r="T119" s="43"/>
      <c r="U119" s="43"/>
      <c r="V119" s="43"/>
      <c r="W119" s="43"/>
      <c r="X119" s="708" t="s">
        <v>196</v>
      </c>
      <c r="Y119" s="35"/>
      <c r="Z119" s="35"/>
      <c r="AA119" s="121"/>
    </row>
    <row r="120" spans="1:27" ht="27" customHeight="1" thickBot="1" x14ac:dyDescent="0.3">
      <c r="A120" s="3"/>
      <c r="B120" s="403"/>
      <c r="C120" s="151">
        <v>25</v>
      </c>
      <c r="D120" s="212">
        <f>+DATE($B$1,COUNTIF($C$6:$C120,1),$C120)</f>
        <v>46137</v>
      </c>
      <c r="E120" s="279"/>
      <c r="F120" s="412"/>
      <c r="G120" s="265"/>
      <c r="H120" s="461"/>
      <c r="I120" s="265"/>
      <c r="J120" s="258"/>
      <c r="K120" s="275"/>
      <c r="L120" s="576" t="s">
        <v>56</v>
      </c>
      <c r="M120" s="530" t="s">
        <v>56</v>
      </c>
      <c r="N120" s="618"/>
      <c r="O120" s="659"/>
      <c r="P120" s="268"/>
      <c r="Q120" s="93"/>
      <c r="R120" s="267"/>
      <c r="S120" s="636"/>
      <c r="T120" s="268"/>
      <c r="U120" s="268"/>
      <c r="V120" s="268"/>
      <c r="W120" s="268"/>
      <c r="X120" s="709"/>
      <c r="Y120" s="265"/>
      <c r="Z120" s="265"/>
      <c r="AA120" s="7"/>
    </row>
    <row r="121" spans="1:27" ht="27" customHeight="1" thickBot="1" x14ac:dyDescent="0.3">
      <c r="A121" s="3"/>
      <c r="B121" s="403"/>
      <c r="C121" s="151">
        <v>26</v>
      </c>
      <c r="D121" s="219">
        <f>+DATE($B$1,COUNTIF($C$6:$C121,1),$C121)</f>
        <v>46138</v>
      </c>
      <c r="E121" s="238"/>
      <c r="F121" s="235"/>
      <c r="G121" s="220"/>
      <c r="H121" s="462"/>
      <c r="I121" s="220"/>
      <c r="J121" s="221"/>
      <c r="K121" s="220"/>
      <c r="L121" s="662"/>
      <c r="M121" s="663"/>
      <c r="N121" s="619"/>
      <c r="O121" s="660"/>
      <c r="P121" s="220"/>
      <c r="Q121" s="343"/>
      <c r="R121" s="223"/>
      <c r="S121" s="636"/>
      <c r="T121" s="220"/>
      <c r="U121" s="220"/>
      <c r="V121" s="220"/>
      <c r="W121" s="220"/>
      <c r="X121" s="710"/>
      <c r="Y121" s="241"/>
      <c r="Z121" s="241"/>
      <c r="AA121" s="222"/>
    </row>
    <row r="122" spans="1:27" ht="27" customHeight="1" thickBot="1" x14ac:dyDescent="0.3">
      <c r="A122" s="3"/>
      <c r="B122" s="403"/>
      <c r="C122" s="152">
        <v>27</v>
      </c>
      <c r="D122" s="107">
        <f>+DATE($B$1,COUNTIF($C$6:$C122,1),$C122)</f>
        <v>46139</v>
      </c>
      <c r="E122" s="19"/>
      <c r="F122" s="35"/>
      <c r="G122" s="688" t="s">
        <v>162</v>
      </c>
      <c r="H122" s="68"/>
      <c r="I122" s="49"/>
      <c r="J122" s="45"/>
      <c r="K122" s="49"/>
      <c r="L122" s="45"/>
      <c r="M122" s="45"/>
      <c r="N122" s="49"/>
      <c r="O122" s="312"/>
      <c r="P122" s="49"/>
      <c r="Q122" s="97"/>
      <c r="R122" s="89"/>
      <c r="S122" s="636"/>
      <c r="T122" s="49"/>
      <c r="U122" s="49"/>
      <c r="V122" s="49"/>
      <c r="W122" s="49"/>
      <c r="X122" s="35"/>
      <c r="Y122" s="54"/>
      <c r="Z122" s="79"/>
      <c r="AA122" s="124"/>
    </row>
    <row r="123" spans="1:27" ht="27" customHeight="1" thickBot="1" x14ac:dyDescent="0.3">
      <c r="A123" s="3"/>
      <c r="B123" s="403"/>
      <c r="C123" s="153">
        <v>28</v>
      </c>
      <c r="D123" s="108">
        <f>+DATE($B$1,COUNTIF($C$6:$C123,1),$C123)</f>
        <v>46140</v>
      </c>
      <c r="E123" s="404" t="s">
        <v>92</v>
      </c>
      <c r="F123" s="42"/>
      <c r="G123" s="701"/>
      <c r="H123" s="61"/>
      <c r="I123" s="61"/>
      <c r="J123" s="35"/>
      <c r="K123" s="61"/>
      <c r="L123" s="35"/>
      <c r="M123" s="35"/>
      <c r="N123" s="61"/>
      <c r="O123" s="34"/>
      <c r="P123" s="62"/>
      <c r="Q123" s="102"/>
      <c r="R123" s="116"/>
      <c r="S123" s="636"/>
      <c r="T123" s="62"/>
      <c r="U123" s="46"/>
      <c r="V123" s="62"/>
      <c r="W123" s="46"/>
      <c r="X123" s="81"/>
      <c r="Y123" s="61"/>
      <c r="Z123" s="79"/>
      <c r="AA123" s="131"/>
    </row>
    <row r="124" spans="1:27" ht="27" customHeight="1" thickBot="1" x14ac:dyDescent="0.3">
      <c r="A124" s="3"/>
      <c r="B124" s="403"/>
      <c r="C124" s="151">
        <v>29</v>
      </c>
      <c r="D124" s="107">
        <f>+DATE($B$1,COUNTIF($C$6:$C124,1),$C124)</f>
        <v>46141</v>
      </c>
      <c r="E124" s="405"/>
      <c r="F124" s="60"/>
      <c r="G124" s="701"/>
      <c r="H124" s="460" t="s">
        <v>249</v>
      </c>
      <c r="I124" s="35"/>
      <c r="J124" s="35"/>
      <c r="K124" s="35"/>
      <c r="L124" s="35"/>
      <c r="M124" s="35"/>
      <c r="N124" s="35"/>
      <c r="O124" s="29"/>
      <c r="P124" s="43"/>
      <c r="Q124" s="103"/>
      <c r="R124" s="114"/>
      <c r="S124" s="636"/>
      <c r="T124" s="43"/>
      <c r="U124" s="43"/>
      <c r="V124" s="43"/>
      <c r="W124" s="43"/>
      <c r="X124" s="35"/>
      <c r="Y124" s="35"/>
      <c r="Z124" s="79"/>
      <c r="AA124" s="121"/>
    </row>
    <row r="125" spans="1:27" ht="27" customHeight="1" thickBot="1" x14ac:dyDescent="0.3">
      <c r="A125" s="3"/>
      <c r="B125" s="403"/>
      <c r="C125" s="170">
        <v>30</v>
      </c>
      <c r="D125" s="171">
        <f>+DATE($B$1,COUNTIF($C$6:$C125,1),$C125)</f>
        <v>46142</v>
      </c>
      <c r="E125" s="405"/>
      <c r="F125" s="173"/>
      <c r="G125" s="713"/>
      <c r="H125" s="461"/>
      <c r="I125" s="173"/>
      <c r="J125" s="173"/>
      <c r="K125" s="173"/>
      <c r="L125" s="173"/>
      <c r="M125" s="173"/>
      <c r="N125" s="173"/>
      <c r="O125" s="326"/>
      <c r="P125" s="176"/>
      <c r="Q125" s="351"/>
      <c r="R125" s="175"/>
      <c r="S125" s="636"/>
      <c r="T125" s="176"/>
      <c r="U125" s="176"/>
      <c r="V125" s="176"/>
      <c r="W125" s="176"/>
      <c r="X125" s="173"/>
      <c r="Y125" s="173"/>
      <c r="Z125" s="190"/>
      <c r="AA125" s="174"/>
    </row>
    <row r="126" spans="1:27" ht="27" customHeight="1" thickBot="1" x14ac:dyDescent="0.3">
      <c r="A126" s="3"/>
      <c r="B126" s="403" t="s">
        <v>27</v>
      </c>
      <c r="C126" s="87">
        <v>1</v>
      </c>
      <c r="D126" s="106">
        <f>+DATE($B$1,COUNTIF($C$6:$C126,1),$C126)</f>
        <v>46143</v>
      </c>
      <c r="E126" s="405"/>
      <c r="F126" s="21"/>
      <c r="G126" s="17"/>
      <c r="H126" s="461"/>
      <c r="I126" s="21"/>
      <c r="J126" s="21"/>
      <c r="K126" s="21"/>
      <c r="L126" s="21"/>
      <c r="M126" s="21"/>
      <c r="N126" s="21"/>
      <c r="O126" s="327"/>
      <c r="P126" s="188"/>
      <c r="Q126" s="352"/>
      <c r="R126" s="187"/>
      <c r="S126" s="636"/>
      <c r="T126" s="188"/>
      <c r="U126" s="188"/>
      <c r="V126" s="188"/>
      <c r="W126" s="188"/>
      <c r="X126" s="27"/>
      <c r="Y126" s="27"/>
      <c r="Z126" s="27"/>
      <c r="AA126" s="189" t="s">
        <v>43</v>
      </c>
    </row>
    <row r="127" spans="1:27" ht="27" customHeight="1" thickBot="1" x14ac:dyDescent="0.3">
      <c r="A127" s="3"/>
      <c r="B127" s="403"/>
      <c r="C127" s="151">
        <v>2</v>
      </c>
      <c r="D127" s="212">
        <f>+DATE($B$1,COUNTIF($C$6:$C127,1),$C127)</f>
        <v>46144</v>
      </c>
      <c r="E127" s="405"/>
      <c r="F127" s="265"/>
      <c r="G127" s="258"/>
      <c r="H127" s="462"/>
      <c r="I127" s="265"/>
      <c r="J127" s="265"/>
      <c r="K127" s="265"/>
      <c r="L127" s="265"/>
      <c r="M127" s="265"/>
      <c r="N127" s="265"/>
      <c r="O127" s="9"/>
      <c r="P127" s="268"/>
      <c r="Q127" s="93"/>
      <c r="R127" s="267"/>
      <c r="S127" s="636"/>
      <c r="T127" s="268"/>
      <c r="U127" s="268"/>
      <c r="V127" s="268"/>
      <c r="W127" s="268"/>
      <c r="X127" s="281"/>
      <c r="Y127" s="281"/>
      <c r="Z127" s="281"/>
      <c r="AA127" s="7"/>
    </row>
    <row r="128" spans="1:27" ht="27" customHeight="1" thickBot="1" x14ac:dyDescent="0.3">
      <c r="A128" s="3"/>
      <c r="B128" s="403"/>
      <c r="C128" s="151">
        <v>3</v>
      </c>
      <c r="D128" s="219">
        <f>+DATE($B$1,COUNTIF($C$6:$C128,1),$C128)</f>
        <v>46145</v>
      </c>
      <c r="E128" s="405"/>
      <c r="F128" s="235"/>
      <c r="G128" s="225"/>
      <c r="H128" s="237"/>
      <c r="I128" s="235"/>
      <c r="J128" s="235"/>
      <c r="K128" s="235"/>
      <c r="L128" s="235"/>
      <c r="M128" s="235"/>
      <c r="N128" s="235"/>
      <c r="O128" s="10"/>
      <c r="P128" s="235"/>
      <c r="Q128" s="353"/>
      <c r="R128" s="40"/>
      <c r="S128" s="636"/>
      <c r="T128" s="235"/>
      <c r="U128" s="235"/>
      <c r="V128" s="235"/>
      <c r="W128" s="235"/>
      <c r="X128" s="235"/>
      <c r="Y128" s="235"/>
      <c r="Z128" s="235"/>
      <c r="AA128" s="8"/>
    </row>
    <row r="129" spans="1:27" ht="27" customHeight="1" thickBot="1" x14ac:dyDescent="0.3">
      <c r="A129" s="3"/>
      <c r="B129" s="403"/>
      <c r="C129" s="152">
        <v>4</v>
      </c>
      <c r="D129" s="107">
        <f>+DATE($B$1,COUNTIF($C$6:$C129,1),$C129)</f>
        <v>46146</v>
      </c>
      <c r="E129" s="405"/>
      <c r="F129" s="35"/>
      <c r="G129" s="42"/>
      <c r="H129" s="35"/>
      <c r="I129" s="35"/>
      <c r="J129" s="35"/>
      <c r="K129" s="35"/>
      <c r="L129" s="35"/>
      <c r="M129" s="35"/>
      <c r="N129" s="35"/>
      <c r="O129" s="29"/>
      <c r="P129" s="35"/>
      <c r="Q129" s="103"/>
      <c r="R129" s="23"/>
      <c r="S129" s="636"/>
      <c r="T129" s="35"/>
      <c r="U129" s="35"/>
      <c r="V129" s="35"/>
      <c r="W129" s="35"/>
      <c r="X129" s="35"/>
      <c r="Y129" s="80"/>
      <c r="Z129" s="35"/>
      <c r="AA129" s="157" t="s">
        <v>69</v>
      </c>
    </row>
    <row r="130" spans="1:27" ht="27" customHeight="1" thickBot="1" x14ac:dyDescent="0.3">
      <c r="A130" s="3"/>
      <c r="B130" s="403"/>
      <c r="C130" s="153">
        <v>5</v>
      </c>
      <c r="D130" s="108">
        <f>+DATE($B$1,COUNTIF($C$6:$C130,1),$C130)</f>
        <v>46147</v>
      </c>
      <c r="E130" s="405"/>
      <c r="F130" s="61"/>
      <c r="G130" s="35"/>
      <c r="H130" s="460" t="s">
        <v>250</v>
      </c>
      <c r="I130" s="61"/>
      <c r="J130" s="61"/>
      <c r="K130" s="61"/>
      <c r="L130" s="61"/>
      <c r="M130" s="61"/>
      <c r="N130" s="61"/>
      <c r="O130" s="34"/>
      <c r="P130" s="62"/>
      <c r="Q130" s="102"/>
      <c r="R130" s="116"/>
      <c r="S130" s="636"/>
      <c r="T130" s="62"/>
      <c r="U130" s="62"/>
      <c r="V130" s="62"/>
      <c r="W130" s="62"/>
      <c r="X130" s="61"/>
      <c r="Y130" s="24"/>
      <c r="Z130" s="649" t="s">
        <v>75</v>
      </c>
      <c r="AA130" s="131"/>
    </row>
    <row r="131" spans="1:27" ht="27" customHeight="1" thickBot="1" x14ac:dyDescent="0.3">
      <c r="A131" s="3"/>
      <c r="B131" s="403"/>
      <c r="C131" s="151">
        <v>6</v>
      </c>
      <c r="D131" s="107">
        <f>+DATE($B$1,COUNTIF($C$6:$C131,1),$C131)</f>
        <v>46148</v>
      </c>
      <c r="E131" s="405"/>
      <c r="F131" s="35"/>
      <c r="G131" s="452" t="s">
        <v>163</v>
      </c>
      <c r="H131" s="463"/>
      <c r="I131" s="60"/>
      <c r="J131" s="35"/>
      <c r="K131" s="35"/>
      <c r="L131" s="35"/>
      <c r="M131" s="35"/>
      <c r="N131" s="35"/>
      <c r="O131" s="29"/>
      <c r="P131" s="43"/>
      <c r="Q131" s="103"/>
      <c r="R131" s="112"/>
      <c r="S131" s="636"/>
      <c r="T131" s="43"/>
      <c r="U131" s="43"/>
      <c r="V131" s="43"/>
      <c r="W131" s="43"/>
      <c r="X131" s="35"/>
      <c r="Y131" s="35"/>
      <c r="Z131" s="649"/>
      <c r="AA131" s="121"/>
    </row>
    <row r="132" spans="1:27" ht="27" customHeight="1" thickBot="1" x14ac:dyDescent="0.3">
      <c r="A132" s="3"/>
      <c r="B132" s="403"/>
      <c r="C132" s="151">
        <v>7</v>
      </c>
      <c r="D132" s="107">
        <f>+DATE($B$1,COUNTIF($C$6:$C132,1),$C132)</f>
        <v>46149</v>
      </c>
      <c r="E132" s="405"/>
      <c r="F132" s="35"/>
      <c r="G132" s="455"/>
      <c r="H132" s="463"/>
      <c r="I132" s="35"/>
      <c r="J132" s="35"/>
      <c r="K132" s="35"/>
      <c r="L132" s="35"/>
      <c r="M132" s="35"/>
      <c r="N132" s="35"/>
      <c r="O132" s="29"/>
      <c r="P132" s="43"/>
      <c r="Q132" s="103"/>
      <c r="R132" s="112"/>
      <c r="S132" s="636"/>
      <c r="T132" s="43"/>
      <c r="U132" s="43"/>
      <c r="V132" s="43"/>
      <c r="W132" s="43"/>
      <c r="X132" s="35"/>
      <c r="Y132" s="35"/>
      <c r="Z132" s="649"/>
      <c r="AA132" s="121"/>
    </row>
    <row r="133" spans="1:27" ht="27" customHeight="1" thickBot="1" x14ac:dyDescent="0.3">
      <c r="A133" s="3"/>
      <c r="B133" s="403"/>
      <c r="C133" s="151">
        <v>8</v>
      </c>
      <c r="D133" s="107">
        <f>+DATE($B$1,COUNTIF($C$6:$C133,1),$C133)</f>
        <v>46150</v>
      </c>
      <c r="E133" s="405"/>
      <c r="F133" s="35"/>
      <c r="G133" s="455"/>
      <c r="H133" s="463"/>
      <c r="I133" s="35"/>
      <c r="J133" s="35"/>
      <c r="K133" s="35"/>
      <c r="L133" s="35"/>
      <c r="M133" s="35"/>
      <c r="N133" s="35"/>
      <c r="O133" s="29"/>
      <c r="P133" s="43"/>
      <c r="Q133" s="103"/>
      <c r="R133" s="112"/>
      <c r="S133" s="636"/>
      <c r="T133" s="43"/>
      <c r="U133" s="43"/>
      <c r="V133" s="43"/>
      <c r="W133" s="43"/>
      <c r="X133" s="35"/>
      <c r="Y133" s="548" t="s">
        <v>218</v>
      </c>
      <c r="Z133" s="649"/>
      <c r="AA133" s="121"/>
    </row>
    <row r="134" spans="1:27" ht="27" customHeight="1" thickBot="1" x14ac:dyDescent="0.3">
      <c r="A134" s="3"/>
      <c r="B134" s="403"/>
      <c r="C134" s="151">
        <v>9</v>
      </c>
      <c r="D134" s="284">
        <f>+DATE($B$1,COUNTIF($C$6:$C134,1),$C134)</f>
        <v>46151</v>
      </c>
      <c r="E134" s="405"/>
      <c r="F134" s="285"/>
      <c r="G134" s="456"/>
      <c r="H134" s="464"/>
      <c r="I134" s="265"/>
      <c r="J134" s="285"/>
      <c r="K134" s="285"/>
      <c r="L134" s="285"/>
      <c r="M134" s="285"/>
      <c r="N134" s="285"/>
      <c r="O134" s="328"/>
      <c r="P134" s="288"/>
      <c r="Q134" s="354"/>
      <c r="R134" s="267"/>
      <c r="S134" s="636"/>
      <c r="T134" s="288"/>
      <c r="U134" s="288"/>
      <c r="V134" s="288"/>
      <c r="W134" s="288"/>
      <c r="X134" s="285"/>
      <c r="Y134" s="549"/>
      <c r="Z134" s="649"/>
      <c r="AA134" s="289"/>
    </row>
    <row r="135" spans="1:27" ht="27" customHeight="1" thickBot="1" x14ac:dyDescent="0.3">
      <c r="A135" s="3"/>
      <c r="B135" s="403"/>
      <c r="C135" s="151">
        <v>10</v>
      </c>
      <c r="D135" s="219">
        <f>+DATE($B$1,COUNTIF($C$6:$C135,1),$C135)</f>
        <v>46152</v>
      </c>
      <c r="E135" s="406"/>
      <c r="F135" s="522" t="s">
        <v>124</v>
      </c>
      <c r="G135" s="244"/>
      <c r="H135" s="226"/>
      <c r="I135" s="235"/>
      <c r="J135" s="235"/>
      <c r="K135" s="235"/>
      <c r="L135" s="235"/>
      <c r="M135" s="235"/>
      <c r="N135" s="235"/>
      <c r="O135" s="10"/>
      <c r="P135" s="235"/>
      <c r="Q135" s="353"/>
      <c r="R135" s="40"/>
      <c r="S135" s="637"/>
      <c r="T135" s="235"/>
      <c r="U135" s="235"/>
      <c r="V135" s="235"/>
      <c r="W135" s="235"/>
      <c r="X135" s="235"/>
      <c r="Y135" s="550"/>
      <c r="Z135" s="649"/>
      <c r="AA135" s="158" t="s">
        <v>44</v>
      </c>
    </row>
    <row r="136" spans="1:27" ht="27" customHeight="1" thickBot="1" x14ac:dyDescent="0.3">
      <c r="A136" s="3"/>
      <c r="B136" s="403"/>
      <c r="C136" s="152">
        <v>11</v>
      </c>
      <c r="D136" s="107">
        <f>+DATE($B$1,COUNTIF($C$6:$C136,1),$C136)</f>
        <v>46153</v>
      </c>
      <c r="E136" s="133"/>
      <c r="F136" s="523"/>
      <c r="G136" s="60"/>
      <c r="H136" s="465" t="s">
        <v>251</v>
      </c>
      <c r="I136" s="35"/>
      <c r="J136" s="35"/>
      <c r="K136" s="35"/>
      <c r="L136" s="35"/>
      <c r="M136" s="35"/>
      <c r="N136" s="35"/>
      <c r="O136" s="29"/>
      <c r="P136" s="35"/>
      <c r="Q136" s="103"/>
      <c r="R136" s="23"/>
      <c r="S136" s="365" t="s">
        <v>230</v>
      </c>
      <c r="T136" s="35"/>
      <c r="U136" s="35"/>
      <c r="V136" s="35"/>
      <c r="W136" s="35"/>
      <c r="X136" s="35"/>
      <c r="Y136" s="35"/>
      <c r="Z136" s="649"/>
      <c r="AA136" s="121"/>
    </row>
    <row r="137" spans="1:27" ht="27" customHeight="1" thickBot="1" x14ac:dyDescent="0.3">
      <c r="A137" s="3"/>
      <c r="B137" s="403"/>
      <c r="C137" s="153">
        <v>12</v>
      </c>
      <c r="D137" s="108">
        <f>+DATE($B$1,COUNTIF($C$6:$C137,1),$C137)</f>
        <v>46154</v>
      </c>
      <c r="E137" s="139"/>
      <c r="F137" s="523"/>
      <c r="H137" s="466"/>
      <c r="I137" s="35"/>
      <c r="J137" s="61"/>
      <c r="K137" s="61"/>
      <c r="L137" s="61"/>
      <c r="M137" s="61"/>
      <c r="N137" s="61"/>
      <c r="O137" s="34"/>
      <c r="P137" s="76"/>
      <c r="Q137" s="102"/>
      <c r="R137" s="119"/>
      <c r="S137" s="62"/>
      <c r="T137" s="76"/>
      <c r="U137" s="62"/>
      <c r="V137" s="62"/>
      <c r="W137" s="62"/>
      <c r="X137" s="61"/>
      <c r="Y137" s="24"/>
      <c r="Z137" s="649"/>
      <c r="AA137" s="159"/>
    </row>
    <row r="138" spans="1:27" ht="27" customHeight="1" thickBot="1" x14ac:dyDescent="0.3">
      <c r="A138" s="3"/>
      <c r="B138" s="403"/>
      <c r="C138" s="151">
        <v>13</v>
      </c>
      <c r="D138" s="107">
        <f>+DATE($B$1,COUNTIF($C$6:$C138,1),$C138)</f>
        <v>46155</v>
      </c>
      <c r="E138" s="28"/>
      <c r="F138" s="523"/>
      <c r="G138" s="457" t="s">
        <v>164</v>
      </c>
      <c r="H138" s="466"/>
      <c r="I138" s="35"/>
      <c r="J138" s="35"/>
      <c r="K138" s="35"/>
      <c r="L138" s="35"/>
      <c r="M138" s="35"/>
      <c r="N138" s="35"/>
      <c r="O138" s="29"/>
      <c r="P138" s="43"/>
      <c r="Q138" s="103"/>
      <c r="R138" s="119"/>
      <c r="S138" s="48"/>
      <c r="T138" s="43"/>
      <c r="U138" s="43"/>
      <c r="V138" s="43"/>
      <c r="W138" s="43"/>
      <c r="X138" s="35"/>
      <c r="Y138" s="35"/>
      <c r="Z138" s="649"/>
      <c r="AA138" s="392"/>
    </row>
    <row r="139" spans="1:27" ht="27" customHeight="1" thickBot="1" x14ac:dyDescent="0.3">
      <c r="A139" s="3"/>
      <c r="B139" s="403"/>
      <c r="C139" s="151">
        <v>14</v>
      </c>
      <c r="D139" s="107">
        <f>+DATE($B$1,COUNTIF($C$6:$C139,1),$C139)</f>
        <v>46156</v>
      </c>
      <c r="E139" s="137"/>
      <c r="F139" s="524"/>
      <c r="G139" s="458"/>
      <c r="H139" s="466"/>
      <c r="I139" s="35"/>
      <c r="J139" s="35"/>
      <c r="K139" s="35"/>
      <c r="L139" s="35"/>
      <c r="M139" s="35"/>
      <c r="N139" s="35"/>
      <c r="O139" s="29"/>
      <c r="P139" s="43"/>
      <c r="Q139" s="103"/>
      <c r="R139" s="112"/>
      <c r="S139" s="43"/>
      <c r="T139" s="43"/>
      <c r="U139" s="43"/>
      <c r="V139" s="43"/>
      <c r="W139" s="43"/>
      <c r="X139" s="35"/>
      <c r="Y139" s="35"/>
      <c r="Z139" s="649"/>
      <c r="AA139" s="160" t="s">
        <v>45</v>
      </c>
    </row>
    <row r="140" spans="1:27" ht="27" customHeight="1" thickBot="1" x14ac:dyDescent="0.3">
      <c r="A140" s="3"/>
      <c r="B140" s="403"/>
      <c r="C140" s="151">
        <v>15</v>
      </c>
      <c r="D140" s="107">
        <f>+DATE($B$1,COUNTIF($C$6:$C140,1),$C140)</f>
        <v>46157</v>
      </c>
      <c r="E140" s="491" t="s">
        <v>253</v>
      </c>
      <c r="F140" s="474" t="s">
        <v>165</v>
      </c>
      <c r="G140" s="458"/>
      <c r="H140" s="467"/>
      <c r="I140" s="35"/>
      <c r="J140" s="35"/>
      <c r="K140" s="35"/>
      <c r="L140" s="307" t="s">
        <v>80</v>
      </c>
      <c r="M140" s="308" t="s">
        <v>80</v>
      </c>
      <c r="N140" s="35"/>
      <c r="O140" s="29"/>
      <c r="P140" s="43"/>
      <c r="Q140" s="103"/>
      <c r="R140" s="112"/>
      <c r="T140" s="43"/>
      <c r="U140" s="43"/>
      <c r="V140" s="43"/>
      <c r="W140" s="43"/>
      <c r="X140" s="35"/>
      <c r="Y140" s="35"/>
      <c r="Z140" s="649"/>
      <c r="AA140" s="664" t="s">
        <v>278</v>
      </c>
    </row>
    <row r="141" spans="1:27" ht="27" customHeight="1" thickBot="1" x14ac:dyDescent="0.3">
      <c r="A141" s="3"/>
      <c r="B141" s="403"/>
      <c r="C141" s="151">
        <v>16</v>
      </c>
      <c r="D141" s="212">
        <f>+DATE($B$1,COUNTIF($C$6:$C141,1),$C141)</f>
        <v>46158</v>
      </c>
      <c r="E141" s="417"/>
      <c r="F141" s="474"/>
      <c r="G141" s="459"/>
      <c r="H141" s="265"/>
      <c r="I141" s="265"/>
      <c r="J141" s="265"/>
      <c r="K141" s="525" t="s">
        <v>50</v>
      </c>
      <c r="L141" s="265"/>
      <c r="M141" s="265"/>
      <c r="N141" s="265"/>
      <c r="O141" s="9"/>
      <c r="P141" s="268"/>
      <c r="Q141" s="93"/>
      <c r="R141" s="267"/>
      <c r="S141" s="268"/>
      <c r="T141" s="268"/>
      <c r="U141" s="268"/>
      <c r="V141" s="268"/>
      <c r="W141" s="268"/>
      <c r="X141" s="265"/>
      <c r="Y141" s="265"/>
      <c r="Z141" s="649"/>
      <c r="AA141" s="665"/>
    </row>
    <row r="142" spans="1:27" ht="27" customHeight="1" thickBot="1" x14ac:dyDescent="0.3">
      <c r="A142" s="3"/>
      <c r="B142" s="403"/>
      <c r="C142" s="151">
        <v>17</v>
      </c>
      <c r="D142" s="219">
        <f>+DATE($B$1,COUNTIF($C$6:$C142,1),$C142)</f>
        <v>46159</v>
      </c>
      <c r="E142" s="417"/>
      <c r="F142" s="474"/>
      <c r="G142" s="220"/>
      <c r="H142" s="465" t="s">
        <v>252</v>
      </c>
      <c r="I142" s="220"/>
      <c r="J142" s="220"/>
      <c r="K142" s="661"/>
      <c r="L142" s="220"/>
      <c r="M142" s="220"/>
      <c r="N142" s="220"/>
      <c r="O142" s="311"/>
      <c r="P142" s="220"/>
      <c r="Q142" s="343"/>
      <c r="R142" s="40"/>
      <c r="S142" s="235"/>
      <c r="T142" s="220"/>
      <c r="U142" s="224"/>
      <c r="V142" s="220"/>
      <c r="W142" s="224"/>
      <c r="X142" s="220"/>
      <c r="Y142" s="220"/>
      <c r="Z142" s="649"/>
      <c r="AA142" s="665"/>
    </row>
    <row r="143" spans="1:27" ht="27" customHeight="1" thickBot="1" x14ac:dyDescent="0.3">
      <c r="A143" s="3"/>
      <c r="B143" s="403"/>
      <c r="C143" s="152">
        <v>18</v>
      </c>
      <c r="D143" s="107">
        <f>+DATE($B$1,COUNTIF($C$6:$C143,1),$C143)</f>
        <v>46160</v>
      </c>
      <c r="E143" s="417"/>
      <c r="F143" s="474"/>
      <c r="G143" s="457" t="s">
        <v>166</v>
      </c>
      <c r="H143" s="466"/>
      <c r="I143" s="49"/>
      <c r="J143" s="49"/>
      <c r="K143" s="49"/>
      <c r="L143" s="49"/>
      <c r="M143" s="49"/>
      <c r="N143" s="49"/>
      <c r="O143" s="312"/>
      <c r="P143" s="49"/>
      <c r="Q143" s="97"/>
      <c r="R143" s="368" t="s">
        <v>206</v>
      </c>
      <c r="S143" s="48"/>
      <c r="T143" s="49"/>
      <c r="U143" s="49"/>
      <c r="V143" s="49"/>
      <c r="W143" s="49"/>
      <c r="X143" s="49"/>
      <c r="Y143" s="49"/>
      <c r="Z143" s="649"/>
      <c r="AA143" s="665"/>
    </row>
    <row r="144" spans="1:27" ht="27" customHeight="1" thickBot="1" x14ac:dyDescent="0.3">
      <c r="A144" s="3"/>
      <c r="B144" s="403"/>
      <c r="C144" s="153">
        <v>19</v>
      </c>
      <c r="D144" s="108">
        <f>+DATE($B$1,COUNTIF($C$6:$C144,1),$C144)</f>
        <v>46161</v>
      </c>
      <c r="E144" s="417"/>
      <c r="F144" s="21"/>
      <c r="G144" s="458"/>
      <c r="H144" s="466"/>
      <c r="I144" s="61"/>
      <c r="J144" s="61"/>
      <c r="K144" s="61"/>
      <c r="L144" s="61"/>
      <c r="M144" s="61"/>
      <c r="N144" s="61"/>
      <c r="O144" s="34"/>
      <c r="P144" s="76"/>
      <c r="Q144" s="102"/>
      <c r="R144" s="120"/>
      <c r="S144" s="62"/>
      <c r="T144" s="76"/>
      <c r="U144" s="62"/>
      <c r="V144" s="62"/>
      <c r="W144" s="62"/>
      <c r="X144" s="61"/>
      <c r="Y144" s="53"/>
      <c r="Z144" s="649"/>
      <c r="AA144" s="666"/>
    </row>
    <row r="145" spans="1:27" ht="27" customHeight="1" thickBot="1" x14ac:dyDescent="0.3">
      <c r="A145" s="3"/>
      <c r="B145" s="403"/>
      <c r="C145" s="151">
        <v>20</v>
      </c>
      <c r="D145" s="108">
        <f>+DATE($B$1,COUNTIF($C$6:$C145,1),$C145)</f>
        <v>46162</v>
      </c>
      <c r="E145" s="491" t="s">
        <v>101</v>
      </c>
      <c r="F145" s="537" t="s">
        <v>125</v>
      </c>
      <c r="G145" s="458"/>
      <c r="H145" s="466"/>
      <c r="I145" s="60"/>
      <c r="J145" s="78"/>
      <c r="K145" s="78"/>
      <c r="L145" s="78"/>
      <c r="M145" s="78"/>
      <c r="N145" s="78"/>
      <c r="O145" s="329"/>
      <c r="P145" s="41"/>
      <c r="Q145" s="355"/>
      <c r="R145" s="118"/>
      <c r="S145" s="41"/>
      <c r="T145" s="41"/>
      <c r="U145" s="41"/>
      <c r="V145" s="41"/>
      <c r="W145" s="41"/>
      <c r="X145" s="78"/>
      <c r="Y145" s="53"/>
      <c r="Z145" s="649"/>
      <c r="AA145" s="121"/>
    </row>
    <row r="146" spans="1:27" ht="27" customHeight="1" thickBot="1" x14ac:dyDescent="0.3">
      <c r="A146" s="3"/>
      <c r="B146" s="403"/>
      <c r="C146" s="151">
        <v>21</v>
      </c>
      <c r="D146" s="107">
        <f>+DATE($B$1,COUNTIF($C$6:$C146,1),$C146)</f>
        <v>46163</v>
      </c>
      <c r="E146" s="417"/>
      <c r="F146" s="538"/>
      <c r="G146" s="459"/>
      <c r="H146" s="467"/>
      <c r="I146" s="410" t="s">
        <v>277</v>
      </c>
      <c r="J146" s="35"/>
      <c r="K146" s="35"/>
      <c r="L146" s="35"/>
      <c r="M146" s="35"/>
      <c r="N146" s="35"/>
      <c r="O146" s="29"/>
      <c r="P146" s="43"/>
      <c r="Q146" s="103"/>
      <c r="R146" s="112"/>
      <c r="S146" s="43"/>
      <c r="T146" s="43"/>
      <c r="U146" s="43"/>
      <c r="V146" s="43"/>
      <c r="W146" s="43"/>
      <c r="X146" s="35"/>
      <c r="Y146" s="35"/>
      <c r="Z146" s="649"/>
      <c r="AA146" s="121"/>
    </row>
    <row r="147" spans="1:27" ht="27" customHeight="1" thickBot="1" x14ac:dyDescent="0.3">
      <c r="A147" s="3"/>
      <c r="B147" s="403"/>
      <c r="C147" s="151">
        <v>22</v>
      </c>
      <c r="D147" s="107">
        <f>+DATE($B$1,COUNTIF($C$6:$C147,1),$C147)</f>
        <v>46164</v>
      </c>
      <c r="E147" s="417"/>
      <c r="F147" s="538"/>
      <c r="G147" s="457" t="s">
        <v>167</v>
      </c>
      <c r="H147" s="452" t="s">
        <v>276</v>
      </c>
      <c r="I147" s="411"/>
      <c r="J147" s="35"/>
      <c r="K147" s="35"/>
      <c r="L147" s="307" t="s">
        <v>81</v>
      </c>
      <c r="M147" s="308" t="s">
        <v>81</v>
      </c>
      <c r="N147" s="35"/>
      <c r="O147" s="29"/>
      <c r="P147" s="43"/>
      <c r="Q147" s="103"/>
      <c r="R147" s="112"/>
      <c r="S147" s="43"/>
      <c r="T147" s="43"/>
      <c r="U147" s="43"/>
      <c r="V147" s="43"/>
      <c r="W147" s="43"/>
      <c r="X147" s="35"/>
      <c r="Y147" s="35"/>
      <c r="Z147" s="649"/>
      <c r="AA147" s="121"/>
    </row>
    <row r="148" spans="1:27" ht="27" customHeight="1" thickBot="1" x14ac:dyDescent="0.3">
      <c r="A148" s="3"/>
      <c r="B148" s="403"/>
      <c r="C148" s="151">
        <v>23</v>
      </c>
      <c r="D148" s="212">
        <f>+DATE($B$1,COUNTIF($C$6:$C148,1),$C148)</f>
        <v>46165</v>
      </c>
      <c r="E148" s="417"/>
      <c r="F148" s="538"/>
      <c r="G148" s="458"/>
      <c r="H148" s="453"/>
      <c r="I148" s="411"/>
      <c r="J148" s="528" t="s">
        <v>50</v>
      </c>
      <c r="K148" s="265"/>
      <c r="L148" s="265"/>
      <c r="M148" s="265"/>
      <c r="N148" s="265"/>
      <c r="O148" s="9"/>
      <c r="P148" s="268"/>
      <c r="Q148" s="93"/>
      <c r="R148" s="267"/>
      <c r="S148" s="268"/>
      <c r="T148" s="268"/>
      <c r="U148" s="268"/>
      <c r="V148" s="268"/>
      <c r="W148" s="268"/>
      <c r="X148" s="265"/>
      <c r="Y148" s="452" t="s">
        <v>217</v>
      </c>
      <c r="Z148" s="649"/>
      <c r="AA148" s="519" t="s">
        <v>68</v>
      </c>
    </row>
    <row r="149" spans="1:27" ht="27" customHeight="1" thickBot="1" x14ac:dyDescent="0.3">
      <c r="A149" s="3"/>
      <c r="B149" s="403"/>
      <c r="C149" s="151">
        <v>24</v>
      </c>
      <c r="D149" s="219">
        <f>+DATE($B$1,COUNTIF($C$6:$C149,1),$C149)</f>
        <v>46166</v>
      </c>
      <c r="E149" s="417"/>
      <c r="F149" s="539"/>
      <c r="G149" s="459"/>
      <c r="H149" s="453"/>
      <c r="I149" s="411"/>
      <c r="J149" s="529"/>
      <c r="K149" s="220"/>
      <c r="L149" s="220"/>
      <c r="M149" s="220"/>
      <c r="N149" s="220"/>
      <c r="O149" s="311"/>
      <c r="P149" s="220"/>
      <c r="Q149" s="343"/>
      <c r="R149" s="40"/>
      <c r="S149" s="220"/>
      <c r="T149" s="220"/>
      <c r="U149" s="220"/>
      <c r="V149" s="220"/>
      <c r="W149" s="220"/>
      <c r="X149" s="220"/>
      <c r="Y149" s="455"/>
      <c r="Z149" s="649"/>
      <c r="AA149" s="653"/>
    </row>
    <row r="150" spans="1:27" ht="27" customHeight="1" thickBot="1" x14ac:dyDescent="0.3">
      <c r="A150" s="3"/>
      <c r="B150" s="403"/>
      <c r="C150" s="152">
        <v>25</v>
      </c>
      <c r="D150" s="107">
        <f>+DATE($B$1,COUNTIF($C$6:$C150,1),$C150)</f>
        <v>46167</v>
      </c>
      <c r="E150" s="140"/>
      <c r="F150" s="49"/>
      <c r="G150" s="49"/>
      <c r="H150" s="454"/>
      <c r="I150" s="412"/>
      <c r="J150" s="49"/>
      <c r="K150" s="49"/>
      <c r="L150" s="49"/>
      <c r="M150" s="49"/>
      <c r="N150" s="49"/>
      <c r="O150" s="312"/>
      <c r="P150" s="49"/>
      <c r="Q150" s="97"/>
      <c r="R150" s="89"/>
      <c r="T150" s="49"/>
      <c r="U150" s="49"/>
      <c r="V150" s="49"/>
      <c r="W150" s="49"/>
      <c r="X150" s="49"/>
      <c r="Y150" s="456"/>
      <c r="Z150" s="649"/>
      <c r="AA150" s="653"/>
    </row>
    <row r="151" spans="1:27" ht="27" customHeight="1" thickBot="1" x14ac:dyDescent="0.3">
      <c r="A151" s="3"/>
      <c r="B151" s="403"/>
      <c r="C151" s="153">
        <v>26</v>
      </c>
      <c r="D151" s="108">
        <f>+DATE($B$1,COUNTIF($C$6:$C151,1),$C151)</f>
        <v>46168</v>
      </c>
      <c r="E151" s="141"/>
      <c r="F151" s="63"/>
      <c r="G151" s="61"/>
      <c r="H151" s="61"/>
      <c r="I151" s="35"/>
      <c r="J151" s="61"/>
      <c r="K151" s="61"/>
      <c r="L151" s="61"/>
      <c r="M151" s="61"/>
      <c r="N151" s="61"/>
      <c r="O151" s="34"/>
      <c r="P151" s="62"/>
      <c r="Q151" s="102"/>
      <c r="R151" s="116"/>
      <c r="S151" s="367" t="s">
        <v>206</v>
      </c>
      <c r="T151" s="62"/>
      <c r="U151" s="62"/>
      <c r="V151" s="35"/>
      <c r="W151" s="35"/>
      <c r="X151" s="61"/>
      <c r="Y151" s="61"/>
      <c r="Z151" s="649"/>
      <c r="AA151" s="131"/>
    </row>
    <row r="152" spans="1:27" ht="27" customHeight="1" thickBot="1" x14ac:dyDescent="0.3">
      <c r="A152" s="3"/>
      <c r="B152" s="403"/>
      <c r="C152" s="151">
        <v>27</v>
      </c>
      <c r="D152" s="107">
        <f>+DATE($B$1,COUNTIF($C$6:$C152,1),$C152)</f>
        <v>46169</v>
      </c>
      <c r="E152" s="494" t="s">
        <v>126</v>
      </c>
      <c r="F152" s="42"/>
      <c r="G152" s="42"/>
      <c r="H152" s="60"/>
      <c r="I152" s="35"/>
      <c r="J152" s="35"/>
      <c r="K152" s="35"/>
      <c r="L152" s="35"/>
      <c r="M152" s="35"/>
      <c r="N152" s="35"/>
      <c r="O152" s="29"/>
      <c r="P152" s="43"/>
      <c r="Q152" s="103"/>
      <c r="R152" s="112"/>
      <c r="S152" s="43"/>
      <c r="T152" s="43"/>
      <c r="U152" s="43"/>
      <c r="V152" s="43"/>
      <c r="W152" s="43"/>
      <c r="X152" s="35"/>
      <c r="Y152" s="35"/>
      <c r="Z152" s="649"/>
      <c r="AA152" s="121"/>
    </row>
    <row r="153" spans="1:27" ht="27" customHeight="1" thickBot="1" x14ac:dyDescent="0.3">
      <c r="A153" s="3"/>
      <c r="B153" s="403"/>
      <c r="C153" s="151">
        <v>28</v>
      </c>
      <c r="D153" s="107">
        <f>+DATE($B$1,COUNTIF($C$6:$C153,1),$C153)</f>
        <v>46170</v>
      </c>
      <c r="E153" s="495"/>
      <c r="F153" s="42"/>
      <c r="G153" s="42"/>
      <c r="H153" s="35"/>
      <c r="I153" s="35"/>
      <c r="J153" s="35"/>
      <c r="K153" s="35"/>
      <c r="L153" s="35"/>
      <c r="M153" s="35"/>
      <c r="N153" s="35"/>
      <c r="O153" s="29"/>
      <c r="P153" s="43"/>
      <c r="Q153" s="103"/>
      <c r="R153" s="112"/>
      <c r="S153" s="43"/>
      <c r="T153" s="43"/>
      <c r="U153" s="43"/>
      <c r="V153" s="43"/>
      <c r="W153" s="43"/>
      <c r="X153" s="35"/>
      <c r="Y153" s="35"/>
      <c r="Z153" s="649"/>
      <c r="AA153" s="121"/>
    </row>
    <row r="154" spans="1:27" ht="27" customHeight="1" thickBot="1" x14ac:dyDescent="0.3">
      <c r="A154" s="3"/>
      <c r="B154" s="403"/>
      <c r="C154" s="151">
        <v>29</v>
      </c>
      <c r="D154" s="107">
        <f>+DATE($B$1,COUNTIF($C$6:$C154,1),$C154)</f>
        <v>46171</v>
      </c>
      <c r="E154" s="495"/>
      <c r="F154" s="42"/>
      <c r="G154" s="42"/>
      <c r="H154" s="726" t="s">
        <v>254</v>
      </c>
      <c r="I154" s="35"/>
      <c r="J154" s="35"/>
      <c r="K154" s="35"/>
      <c r="L154" s="35"/>
      <c r="M154" s="35"/>
      <c r="N154" s="35"/>
      <c r="O154" s="29"/>
      <c r="P154" s="43"/>
      <c r="Q154" s="103"/>
      <c r="R154" s="112"/>
      <c r="S154" s="43"/>
      <c r="T154" s="43"/>
      <c r="U154" s="43"/>
      <c r="V154" s="667" t="s">
        <v>279</v>
      </c>
      <c r="W154" s="670" t="s">
        <v>279</v>
      </c>
      <c r="X154" s="35"/>
      <c r="Y154" s="60"/>
      <c r="Z154" s="649"/>
      <c r="AA154" s="121"/>
    </row>
    <row r="155" spans="1:27" ht="27" customHeight="1" thickBot="1" x14ac:dyDescent="0.3">
      <c r="A155" s="3"/>
      <c r="B155" s="403"/>
      <c r="C155" s="151">
        <v>30</v>
      </c>
      <c r="D155" s="284">
        <f>+DATE($B$1,COUNTIF($C$6:$C155,1),$C155)</f>
        <v>46172</v>
      </c>
      <c r="E155" s="495"/>
      <c r="F155" s="258"/>
      <c r="G155" s="471" t="s">
        <v>168</v>
      </c>
      <c r="H155" s="610"/>
      <c r="I155" s="285"/>
      <c r="J155" s="285"/>
      <c r="K155" s="285"/>
      <c r="L155" s="258"/>
      <c r="M155" s="258"/>
      <c r="N155" s="285"/>
      <c r="O155" s="328"/>
      <c r="P155" s="288"/>
      <c r="Q155" s="354"/>
      <c r="R155" s="290"/>
      <c r="S155" s="288"/>
      <c r="T155" s="288"/>
      <c r="U155" s="288"/>
      <c r="V155" s="668"/>
      <c r="W155" s="671"/>
      <c r="X155" s="624" t="s">
        <v>93</v>
      </c>
      <c r="Y155" s="265"/>
      <c r="Z155" s="649"/>
      <c r="AA155" s="289"/>
    </row>
    <row r="156" spans="1:27" ht="27" customHeight="1" thickBot="1" x14ac:dyDescent="0.3">
      <c r="A156" s="3"/>
      <c r="B156" s="403"/>
      <c r="C156" s="170">
        <v>31</v>
      </c>
      <c r="D156" s="245">
        <f>+DATE($B$1,COUNTIF($C$6:$C156,1),$C156)</f>
        <v>46173</v>
      </c>
      <c r="E156" s="496"/>
      <c r="F156" s="246"/>
      <c r="G156" s="472"/>
      <c r="H156" s="727"/>
      <c r="I156" s="247"/>
      <c r="J156" s="247"/>
      <c r="K156" s="248"/>
      <c r="L156" s="249"/>
      <c r="M156" s="249"/>
      <c r="N156" s="247"/>
      <c r="O156" s="330"/>
      <c r="P156" s="247"/>
      <c r="Q156" s="356"/>
      <c r="R156" s="250"/>
      <c r="S156" s="247"/>
      <c r="T156" s="247"/>
      <c r="U156" s="247"/>
      <c r="V156" s="669"/>
      <c r="W156" s="672"/>
      <c r="X156" s="625"/>
      <c r="Y156" s="251"/>
      <c r="Z156" s="649"/>
      <c r="AA156" s="252"/>
    </row>
    <row r="157" spans="1:27" ht="27" customHeight="1" thickBot="1" x14ac:dyDescent="0.3">
      <c r="A157" s="3"/>
      <c r="B157" s="403" t="s">
        <v>28</v>
      </c>
      <c r="C157" s="191">
        <v>1</v>
      </c>
      <c r="D157" s="169">
        <f>+DATE($B$1,COUNTIF($C$6:$C157,1),$C157)</f>
        <v>46174</v>
      </c>
      <c r="E157" s="737" t="s">
        <v>102</v>
      </c>
      <c r="F157" s="20"/>
      <c r="G157" s="472"/>
      <c r="H157" s="25"/>
      <c r="I157" s="192"/>
      <c r="J157" s="192"/>
      <c r="K157" s="27"/>
      <c r="L157" s="17"/>
      <c r="M157" s="17"/>
      <c r="N157" s="192"/>
      <c r="O157" s="331"/>
      <c r="P157" s="192"/>
      <c r="Q157" s="357"/>
      <c r="R157" s="194"/>
      <c r="S157" s="192"/>
      <c r="T157" s="192"/>
      <c r="U157" s="192"/>
      <c r="V157" s="192"/>
      <c r="W157" s="192"/>
      <c r="X157" s="192"/>
      <c r="Y157" s="21"/>
      <c r="Z157" s="649"/>
      <c r="AA157" s="193"/>
    </row>
    <row r="158" spans="1:27" ht="27" customHeight="1" thickBot="1" x14ac:dyDescent="0.3">
      <c r="A158" s="3"/>
      <c r="B158" s="403"/>
      <c r="C158" s="153">
        <v>2</v>
      </c>
      <c r="D158" s="108">
        <f>+DATE($B$1,COUNTIF($C$6:$C158,1),$C158)</f>
        <v>46175</v>
      </c>
      <c r="E158" s="738"/>
      <c r="F158" s="42"/>
      <c r="G158" s="473"/>
      <c r="H158" s="42"/>
      <c r="I158" s="61"/>
      <c r="J158" s="61"/>
      <c r="K158" s="61"/>
      <c r="L158" s="61"/>
      <c r="M158" s="61"/>
      <c r="N158" s="70"/>
      <c r="O158" s="332"/>
      <c r="P158" s="62"/>
      <c r="Q158" s="102"/>
      <c r="R158" s="116"/>
      <c r="S158" s="62"/>
      <c r="T158" s="62"/>
      <c r="U158" s="62"/>
      <c r="V158" s="62"/>
      <c r="W158" s="62"/>
      <c r="X158" s="61"/>
      <c r="Y158" s="61"/>
      <c r="Z158" s="649"/>
      <c r="AA158" s="131"/>
    </row>
    <row r="159" spans="1:27" ht="27" customHeight="1" thickBot="1" x14ac:dyDescent="0.3">
      <c r="A159" s="3"/>
      <c r="B159" s="403"/>
      <c r="C159" s="151">
        <v>3</v>
      </c>
      <c r="D159" s="107">
        <f>+DATE($B$1,COUNTIF($C$6:$C159,1),$C159)</f>
        <v>46176</v>
      </c>
      <c r="E159" s="738"/>
      <c r="F159" s="35"/>
      <c r="G159" s="35"/>
      <c r="H159" s="70"/>
      <c r="I159" s="35"/>
      <c r="J159" s="35"/>
      <c r="K159" s="35"/>
      <c r="L159" s="35"/>
      <c r="M159" s="35"/>
      <c r="N159" s="35"/>
      <c r="O159" s="29"/>
      <c r="P159" s="43"/>
      <c r="Q159" s="103"/>
      <c r="R159" s="112"/>
      <c r="S159" s="43"/>
      <c r="T159" s="43"/>
      <c r="U159" s="43"/>
      <c r="V159" s="43"/>
      <c r="W159" s="43"/>
      <c r="X159" s="35"/>
      <c r="Y159" s="35"/>
      <c r="Z159" s="649"/>
      <c r="AA159" s="386" t="s">
        <v>232</v>
      </c>
    </row>
    <row r="160" spans="1:27" ht="27" customHeight="1" thickBot="1" x14ac:dyDescent="0.3">
      <c r="A160" s="3"/>
      <c r="B160" s="403"/>
      <c r="C160" s="151">
        <v>4</v>
      </c>
      <c r="D160" s="107">
        <f>+DATE($B$1,COUNTIF($C$6:$C160,1),$C160)</f>
        <v>46177</v>
      </c>
      <c r="E160" s="738"/>
      <c r="F160" s="35"/>
      <c r="G160" s="452" t="s">
        <v>169</v>
      </c>
      <c r="H160" s="726" t="s">
        <v>255</v>
      </c>
      <c r="I160" s="35"/>
      <c r="J160" s="35"/>
      <c r="K160" s="35"/>
      <c r="L160" s="35"/>
      <c r="M160" s="35"/>
      <c r="N160" s="35"/>
      <c r="O160" s="29"/>
      <c r="P160" s="43"/>
      <c r="Q160" s="103"/>
      <c r="R160" s="112"/>
      <c r="S160" s="43"/>
      <c r="T160" s="43"/>
      <c r="U160" s="43"/>
      <c r="V160" s="43"/>
      <c r="W160" s="43"/>
      <c r="X160" s="35"/>
      <c r="Y160" s="35"/>
      <c r="Z160" s="35"/>
      <c r="AA160" s="160" t="s">
        <v>46</v>
      </c>
    </row>
    <row r="161" spans="1:27" ht="27" customHeight="1" thickBot="1" x14ac:dyDescent="0.3">
      <c r="A161" s="3"/>
      <c r="B161" s="403"/>
      <c r="C161" s="151">
        <v>5</v>
      </c>
      <c r="D161" s="107">
        <f>+DATE($B$1,COUNTIF($C$6:$C161,1),$C161)</f>
        <v>46178</v>
      </c>
      <c r="E161" s="738"/>
      <c r="F161" s="35"/>
      <c r="G161" s="455"/>
      <c r="H161" s="610"/>
      <c r="I161" s="407" t="s">
        <v>192</v>
      </c>
      <c r="J161" s="35"/>
      <c r="K161" s="35"/>
      <c r="L161" s="35"/>
      <c r="M161" s="35"/>
      <c r="N161" s="35"/>
      <c r="O161" s="29"/>
      <c r="P161" s="43"/>
      <c r="Q161" s="103"/>
      <c r="R161" s="112"/>
      <c r="S161" s="43"/>
      <c r="T161" s="43"/>
      <c r="U161" s="43"/>
      <c r="V161" s="43"/>
      <c r="W161" s="43"/>
      <c r="X161" s="452" t="s">
        <v>221</v>
      </c>
      <c r="Y161" s="35"/>
      <c r="Z161" s="91"/>
      <c r="AA161" s="85"/>
    </row>
    <row r="162" spans="1:27" ht="27" customHeight="1" thickBot="1" x14ac:dyDescent="0.3">
      <c r="A162" s="3"/>
      <c r="B162" s="403"/>
      <c r="C162" s="151">
        <v>6</v>
      </c>
      <c r="D162" s="212">
        <f>+DATE($B$1,COUNTIF($C$6:$C162,1),$C162)</f>
        <v>46179</v>
      </c>
      <c r="E162" s="738"/>
      <c r="F162" s="265"/>
      <c r="G162" s="455"/>
      <c r="H162" s="727"/>
      <c r="I162" s="408"/>
      <c r="J162" s="282"/>
      <c r="K162" s="265"/>
      <c r="L162" s="258"/>
      <c r="M162" s="258"/>
      <c r="N162" s="265"/>
      <c r="O162" s="9"/>
      <c r="P162" s="268"/>
      <c r="Q162" s="93"/>
      <c r="R162" s="267"/>
      <c r="S162" s="268"/>
      <c r="T162" s="268"/>
      <c r="U162" s="268"/>
      <c r="V162" s="268"/>
      <c r="W162" s="268"/>
      <c r="X162" s="455"/>
      <c r="Y162" s="283"/>
      <c r="Z162" s="265"/>
      <c r="AA162" s="7"/>
    </row>
    <row r="163" spans="1:27" ht="27" customHeight="1" thickBot="1" x14ac:dyDescent="0.3">
      <c r="A163" s="3"/>
      <c r="B163" s="403"/>
      <c r="C163" s="151">
        <v>7</v>
      </c>
      <c r="D163" s="219">
        <f>+DATE($B$1,COUNTIF($C$6:$C163,1),$C163)</f>
        <v>46180</v>
      </c>
      <c r="E163" s="739"/>
      <c r="F163" s="235"/>
      <c r="G163" s="456"/>
      <c r="H163" s="220"/>
      <c r="I163" s="408"/>
      <c r="J163" s="235"/>
      <c r="K163" s="220"/>
      <c r="L163" s="221"/>
      <c r="M163" s="221"/>
      <c r="N163" s="220"/>
      <c r="O163" s="311"/>
      <c r="P163" s="220"/>
      <c r="Q163" s="343"/>
      <c r="R163" s="223"/>
      <c r="S163" s="220"/>
      <c r="T163" s="220"/>
      <c r="U163" s="220"/>
      <c r="V163" s="220"/>
      <c r="W163" s="220"/>
      <c r="X163" s="456"/>
      <c r="Y163" s="241"/>
      <c r="Z163" s="220"/>
      <c r="AA163" s="8"/>
    </row>
    <row r="164" spans="1:27" ht="27" customHeight="1" thickBot="1" x14ac:dyDescent="0.3">
      <c r="A164" s="3"/>
      <c r="B164" s="403"/>
      <c r="C164" s="152">
        <v>8</v>
      </c>
      <c r="D164" s="107">
        <f>+DATE($B$1,COUNTIF($C$6:$C164,1),$C164)</f>
        <v>46181</v>
      </c>
      <c r="E164" s="28"/>
      <c r="F164" s="35"/>
      <c r="G164" s="457" t="s">
        <v>170</v>
      </c>
      <c r="H164" s="49"/>
      <c r="I164" s="408"/>
      <c r="J164" s="35"/>
      <c r="K164" s="49"/>
      <c r="L164" s="45"/>
      <c r="M164" s="45"/>
      <c r="N164" s="49"/>
      <c r="O164" s="312"/>
      <c r="P164" s="49"/>
      <c r="Q164" s="97"/>
      <c r="R164" s="89"/>
      <c r="S164" s="49"/>
      <c r="T164" s="49"/>
      <c r="U164" s="49"/>
      <c r="V164" s="49"/>
      <c r="W164" s="49"/>
      <c r="X164" s="49"/>
      <c r="Y164" s="80"/>
      <c r="Z164" s="49"/>
      <c r="AA164" s="121"/>
    </row>
    <row r="165" spans="1:27" ht="27" customHeight="1" thickBot="1" x14ac:dyDescent="0.3">
      <c r="A165" s="3"/>
      <c r="B165" s="403"/>
      <c r="C165" s="153">
        <v>9</v>
      </c>
      <c r="D165" s="108">
        <f>+DATE($B$1,COUNTIF($C$6:$C165,1),$C165)</f>
        <v>46182</v>
      </c>
      <c r="E165" s="491" t="s">
        <v>103</v>
      </c>
      <c r="F165" s="51"/>
      <c r="G165" s="458"/>
      <c r="H165" s="51"/>
      <c r="I165" s="408"/>
      <c r="J165" s="61"/>
      <c r="K165" s="61"/>
      <c r="L165" s="61"/>
      <c r="M165" s="61"/>
      <c r="N165" s="61"/>
      <c r="O165" s="34"/>
      <c r="P165" s="62"/>
      <c r="Q165" s="102"/>
      <c r="R165" s="116"/>
      <c r="S165" s="62"/>
      <c r="T165" s="62"/>
      <c r="U165" s="62"/>
      <c r="V165" s="62"/>
      <c r="W165" s="62"/>
      <c r="X165" s="24"/>
      <c r="Y165" s="61"/>
      <c r="Z165" s="61"/>
      <c r="AA165" s="121"/>
    </row>
    <row r="166" spans="1:27" ht="27" customHeight="1" thickBot="1" x14ac:dyDescent="0.3">
      <c r="A166" s="3"/>
      <c r="B166" s="403"/>
      <c r="C166" s="151">
        <v>10</v>
      </c>
      <c r="D166" s="107">
        <f>+DATE($B$1,COUNTIF($C$6:$C166,1),$C166)</f>
        <v>46183</v>
      </c>
      <c r="E166" s="417"/>
      <c r="F166" s="52"/>
      <c r="G166" s="458"/>
      <c r="H166" s="52"/>
      <c r="I166" s="408"/>
      <c r="J166" s="35"/>
      <c r="K166" s="35"/>
      <c r="L166" s="35"/>
      <c r="M166" s="35"/>
      <c r="N166" s="35"/>
      <c r="O166" s="29"/>
      <c r="P166" s="43"/>
      <c r="Q166" s="103"/>
      <c r="R166" s="112"/>
      <c r="S166" s="43"/>
      <c r="T166" s="43"/>
      <c r="U166" s="43"/>
      <c r="V166" s="43"/>
      <c r="W166" s="43"/>
      <c r="X166" s="35"/>
      <c r="Y166" s="35"/>
      <c r="Z166" s="35"/>
      <c r="AA166" s="121"/>
    </row>
    <row r="167" spans="1:27" ht="27" customHeight="1" thickBot="1" x14ac:dyDescent="0.3">
      <c r="A167" s="3"/>
      <c r="B167" s="403"/>
      <c r="C167" s="151">
        <v>11</v>
      </c>
      <c r="D167" s="107">
        <f>+DATE($B$1,COUNTIF($C$6:$C167,1),$C167)</f>
        <v>46184</v>
      </c>
      <c r="E167" s="417"/>
      <c r="F167" s="52"/>
      <c r="G167" s="459"/>
      <c r="H167" s="52"/>
      <c r="I167" s="408"/>
      <c r="J167" s="35"/>
      <c r="K167" s="35"/>
      <c r="L167" s="35"/>
      <c r="M167" s="35"/>
      <c r="N167" s="35"/>
      <c r="O167" s="29"/>
      <c r="P167" s="43"/>
      <c r="Q167" s="103"/>
      <c r="R167" s="112"/>
      <c r="S167" s="43"/>
      <c r="T167" s="43"/>
      <c r="U167" s="43"/>
      <c r="V167" s="43"/>
      <c r="W167" s="43"/>
      <c r="X167" s="35"/>
      <c r="Y167" s="35"/>
      <c r="Z167" s="518" t="s">
        <v>65</v>
      </c>
      <c r="AA167" s="121"/>
    </row>
    <row r="168" spans="1:27" ht="27" customHeight="1" thickBot="1" x14ac:dyDescent="0.3">
      <c r="A168" s="3"/>
      <c r="B168" s="403"/>
      <c r="C168" s="151">
        <v>12</v>
      </c>
      <c r="D168" s="107">
        <f>+DATE($B$1,COUNTIF($C$6:$C168,1),$C168)</f>
        <v>46185</v>
      </c>
      <c r="E168" s="417"/>
      <c r="F168" s="35"/>
      <c r="G168" s="457" t="s">
        <v>171</v>
      </c>
      <c r="H168" s="35"/>
      <c r="I168" s="409"/>
      <c r="J168" s="35"/>
      <c r="K168" s="35"/>
      <c r="L168" s="35"/>
      <c r="M168" s="35"/>
      <c r="N168" s="35"/>
      <c r="O168" s="29"/>
      <c r="P168" s="43"/>
      <c r="Q168" s="103"/>
      <c r="R168" s="112"/>
      <c r="S168" s="43"/>
      <c r="T168" s="43"/>
      <c r="U168" s="43"/>
      <c r="V168" s="43"/>
      <c r="W168" s="43"/>
      <c r="X168" s="35"/>
      <c r="Y168" s="35"/>
      <c r="Z168" s="518"/>
      <c r="AA168" s="121"/>
    </row>
    <row r="169" spans="1:27" ht="27" customHeight="1" thickBot="1" x14ac:dyDescent="0.3">
      <c r="A169" s="3"/>
      <c r="B169" s="403"/>
      <c r="C169" s="151">
        <v>13</v>
      </c>
      <c r="D169" s="212">
        <f>+DATE($B$1,COUNTIF($C$6:$C169,1),$C169)</f>
        <v>46186</v>
      </c>
      <c r="E169" s="417"/>
      <c r="F169" s="265"/>
      <c r="G169" s="458"/>
      <c r="H169" s="265"/>
      <c r="I169" s="265"/>
      <c r="J169" s="282"/>
      <c r="K169" s="265"/>
      <c r="L169" s="265"/>
      <c r="M169" s="265"/>
      <c r="N169" s="265"/>
      <c r="O169" s="9"/>
      <c r="P169" s="268"/>
      <c r="Q169" s="93"/>
      <c r="R169" s="267"/>
      <c r="S169" s="268"/>
      <c r="T169" s="268"/>
      <c r="U169" s="268"/>
      <c r="V169" s="268"/>
      <c r="W169" s="268"/>
      <c r="X169" s="282"/>
      <c r="Y169" s="265"/>
      <c r="Z169" s="518"/>
      <c r="AA169" s="7"/>
    </row>
    <row r="170" spans="1:27" ht="27" customHeight="1" thickBot="1" x14ac:dyDescent="0.3">
      <c r="A170" s="3"/>
      <c r="B170" s="403"/>
      <c r="C170" s="151">
        <v>14</v>
      </c>
      <c r="D170" s="219">
        <f>+DATE($B$1,COUNTIF($C$6:$C170,1),$C170)</f>
        <v>46187</v>
      </c>
      <c r="E170" s="418"/>
      <c r="F170" s="220"/>
      <c r="G170" s="459"/>
      <c r="H170" s="220"/>
      <c r="I170" s="220"/>
      <c r="J170" s="235"/>
      <c r="K170" s="220"/>
      <c r="L170" s="220"/>
      <c r="M170" s="220"/>
      <c r="N170" s="220"/>
      <c r="O170" s="311"/>
      <c r="P170" s="220"/>
      <c r="Q170" s="343"/>
      <c r="R170" s="223"/>
      <c r="S170" s="220"/>
      <c r="T170" s="220"/>
      <c r="U170" s="220"/>
      <c r="V170" s="220"/>
      <c r="W170" s="220"/>
      <c r="X170" s="235"/>
      <c r="Y170" s="220"/>
      <c r="Z170" s="518"/>
      <c r="AA170" s="640" t="s">
        <v>233</v>
      </c>
    </row>
    <row r="171" spans="1:27" ht="27" customHeight="1" thickBot="1" x14ac:dyDescent="0.3">
      <c r="A171" s="3"/>
      <c r="B171" s="403"/>
      <c r="C171" s="152">
        <v>15</v>
      </c>
      <c r="D171" s="107">
        <f>+DATE($B$1,COUNTIF($C$6:$C171,1),$C171)</f>
        <v>46188</v>
      </c>
      <c r="E171" s="132"/>
      <c r="F171" s="49"/>
      <c r="G171" s="49"/>
      <c r="H171" s="49"/>
      <c r="I171" s="63"/>
      <c r="J171" s="35"/>
      <c r="K171" s="49"/>
      <c r="L171" s="49"/>
      <c r="M171" s="49"/>
      <c r="N171" s="49"/>
      <c r="O171" s="312"/>
      <c r="P171" s="49"/>
      <c r="Q171" s="97"/>
      <c r="R171" s="89"/>
      <c r="S171" s="49"/>
      <c r="T171" s="49"/>
      <c r="U171" s="49"/>
      <c r="V171" s="49"/>
      <c r="W171" s="49"/>
      <c r="X171" s="35"/>
      <c r="Y171" s="82"/>
      <c r="Z171" s="518"/>
      <c r="AA171" s="641"/>
    </row>
    <row r="172" spans="1:27" ht="27" customHeight="1" thickBot="1" x14ac:dyDescent="0.3">
      <c r="A172" s="3"/>
      <c r="B172" s="403"/>
      <c r="C172" s="153">
        <v>16</v>
      </c>
      <c r="D172" s="108">
        <f>+DATE($B$1,COUNTIF($C$6:$C172,1),$C172)</f>
        <v>46189</v>
      </c>
      <c r="E172" s="139"/>
      <c r="F172" s="475" t="s">
        <v>104</v>
      </c>
      <c r="G172" s="61"/>
      <c r="H172" s="61"/>
      <c r="I172" s="63"/>
      <c r="J172" s="61"/>
      <c r="K172" s="61"/>
      <c r="L172" s="61"/>
      <c r="M172" s="61"/>
      <c r="N172" s="61"/>
      <c r="O172" s="34"/>
      <c r="P172" s="62"/>
      <c r="Q172" s="102"/>
      <c r="R172" s="116"/>
      <c r="S172" s="62"/>
      <c r="T172" s="62"/>
      <c r="U172" s="62"/>
      <c r="V172" s="62"/>
      <c r="W172" s="62"/>
      <c r="X172" s="61"/>
      <c r="Y172" s="71"/>
      <c r="Z172" s="518"/>
      <c r="AA172" s="641"/>
    </row>
    <row r="173" spans="1:27" ht="27" customHeight="1" thickBot="1" x14ac:dyDescent="0.3">
      <c r="A173" s="3"/>
      <c r="B173" s="403"/>
      <c r="C173" s="151">
        <v>17</v>
      </c>
      <c r="D173" s="107">
        <f>+DATE($B$1,COUNTIF($C$6:$C173,1),$C173)</f>
        <v>46190</v>
      </c>
      <c r="E173" s="404" t="s">
        <v>88</v>
      </c>
      <c r="F173" s="476"/>
      <c r="G173" s="35"/>
      <c r="H173" s="35"/>
      <c r="I173" s="63"/>
      <c r="J173" s="35"/>
      <c r="K173" s="35"/>
      <c r="L173" s="35"/>
      <c r="M173" s="35"/>
      <c r="N173" s="35"/>
      <c r="O173" s="29"/>
      <c r="P173" s="43"/>
      <c r="Q173" s="103"/>
      <c r="R173" s="112"/>
      <c r="S173" s="43"/>
      <c r="T173" s="43"/>
      <c r="U173" s="43"/>
      <c r="V173" s="43"/>
      <c r="W173" s="43"/>
      <c r="X173" s="35"/>
      <c r="Y173" s="71"/>
      <c r="Z173" s="518"/>
      <c r="AA173" s="641"/>
    </row>
    <row r="174" spans="1:27" ht="27" customHeight="1" thickBot="1" x14ac:dyDescent="0.3">
      <c r="A174" s="3"/>
      <c r="B174" s="403"/>
      <c r="C174" s="151">
        <v>18</v>
      </c>
      <c r="D174" s="107">
        <f>+DATE($B$1,COUNTIF($C$6:$C174,1),$C174)</f>
        <v>46191</v>
      </c>
      <c r="E174" s="730"/>
      <c r="F174" s="476"/>
      <c r="G174" s="35"/>
      <c r="H174" s="726" t="s">
        <v>256</v>
      </c>
      <c r="I174" s="63"/>
      <c r="J174" s="35"/>
      <c r="K174" s="35"/>
      <c r="L174" s="35"/>
      <c r="M174" s="35"/>
      <c r="N174" s="35"/>
      <c r="O174" s="29"/>
      <c r="P174" s="43"/>
      <c r="Q174" s="103"/>
      <c r="R174" s="112"/>
      <c r="S174" s="43"/>
      <c r="T174" s="43"/>
      <c r="U174" s="43"/>
      <c r="V174" s="43"/>
      <c r="W174" s="43"/>
      <c r="X174" s="35"/>
      <c r="Y174" s="71"/>
      <c r="Z174" s="518"/>
      <c r="AA174" s="641"/>
    </row>
    <row r="175" spans="1:27" ht="27" customHeight="1" thickBot="1" x14ac:dyDescent="0.3">
      <c r="A175" s="3"/>
      <c r="B175" s="403"/>
      <c r="C175" s="151">
        <v>19</v>
      </c>
      <c r="D175" s="107">
        <f>+DATE($B$1,COUNTIF($C$6:$C175,1),$C175)</f>
        <v>46192</v>
      </c>
      <c r="E175" s="730"/>
      <c r="F175" s="476"/>
      <c r="G175" s="35"/>
      <c r="H175" s="610"/>
      <c r="I175" s="63"/>
      <c r="J175" s="35"/>
      <c r="K175" s="35"/>
      <c r="L175" s="35"/>
      <c r="M175" s="35"/>
      <c r="N175" s="35"/>
      <c r="O175" s="29"/>
      <c r="P175" s="43"/>
      <c r="Q175" s="103"/>
      <c r="R175" s="112"/>
      <c r="S175" s="43"/>
      <c r="T175" s="43"/>
      <c r="U175" s="43"/>
      <c r="V175" s="43"/>
      <c r="W175" s="43"/>
      <c r="X175" s="35"/>
      <c r="Y175" s="71"/>
      <c r="Z175" s="518"/>
      <c r="AA175" s="641"/>
    </row>
    <row r="176" spans="1:27" ht="27" customHeight="1" thickBot="1" x14ac:dyDescent="0.3">
      <c r="A176" s="3"/>
      <c r="B176" s="403"/>
      <c r="C176" s="151">
        <v>20</v>
      </c>
      <c r="D176" s="212">
        <f>+DATE($B$1,COUNTIF($C$6:$C176,1),$C176)</f>
        <v>46193</v>
      </c>
      <c r="E176" s="730"/>
      <c r="F176" s="476"/>
      <c r="G176" s="282"/>
      <c r="H176" s="727"/>
      <c r="I176" s="291"/>
      <c r="J176" s="265"/>
      <c r="K176" s="265"/>
      <c r="L176" s="258"/>
      <c r="M176" s="258"/>
      <c r="N176" s="265"/>
      <c r="O176" s="9"/>
      <c r="P176" s="268"/>
      <c r="Q176" s="93"/>
      <c r="R176" s="267"/>
      <c r="S176" s="268"/>
      <c r="T176" s="268"/>
      <c r="U176" s="268"/>
      <c r="V176" s="268"/>
      <c r="W176" s="268"/>
      <c r="X176" s="265"/>
      <c r="Y176" s="292"/>
      <c r="Z176" s="518"/>
      <c r="AA176" s="642"/>
    </row>
    <row r="177" spans="1:27" ht="27" customHeight="1" thickBot="1" x14ac:dyDescent="0.3">
      <c r="A177" s="3"/>
      <c r="B177" s="403"/>
      <c r="C177" s="151">
        <v>21</v>
      </c>
      <c r="D177" s="219">
        <f>+DATE($B$1,COUNTIF($C$6:$C177,1),$C177)</f>
        <v>46194</v>
      </c>
      <c r="E177" s="731"/>
      <c r="F177" s="477"/>
      <c r="G177" s="220"/>
      <c r="H177" s="240"/>
      <c r="I177" s="253"/>
      <c r="J177" s="220"/>
      <c r="K177" s="220"/>
      <c r="L177" s="221"/>
      <c r="M177" s="221"/>
      <c r="N177" s="220"/>
      <c r="O177" s="311"/>
      <c r="P177" s="220"/>
      <c r="Q177" s="343"/>
      <c r="R177" s="223"/>
      <c r="S177" s="220"/>
      <c r="T177" s="220"/>
      <c r="U177" s="220"/>
      <c r="V177" s="220"/>
      <c r="W177" s="220"/>
      <c r="X177" s="220"/>
      <c r="Y177" s="243"/>
      <c r="Z177" s="518" t="s">
        <v>49</v>
      </c>
      <c r="AA177" s="222"/>
    </row>
    <row r="178" spans="1:27" ht="27" customHeight="1" thickBot="1" x14ac:dyDescent="0.3">
      <c r="A178" s="3"/>
      <c r="B178" s="403"/>
      <c r="C178" s="152">
        <v>22</v>
      </c>
      <c r="D178" s="107">
        <f>+DATE($B$1,COUNTIF($C$6:$C178,1),$C178)</f>
        <v>46195</v>
      </c>
      <c r="E178" s="122"/>
      <c r="F178" s="49"/>
      <c r="G178" s="49"/>
      <c r="H178" s="49"/>
      <c r="I178" s="63"/>
      <c r="J178" s="49"/>
      <c r="K178" s="49"/>
      <c r="L178" s="45"/>
      <c r="M178" s="45"/>
      <c r="N178" s="49"/>
      <c r="O178" s="312"/>
      <c r="P178" s="49"/>
      <c r="Q178" s="97"/>
      <c r="R178" s="89"/>
      <c r="S178" s="49"/>
      <c r="T178" s="49"/>
      <c r="U178" s="49"/>
      <c r="V178" s="49"/>
      <c r="W178" s="49"/>
      <c r="X178" s="49"/>
      <c r="Y178" s="49"/>
      <c r="Z178" s="518"/>
      <c r="AA178" s="124"/>
    </row>
    <row r="179" spans="1:27" ht="27" customHeight="1" thickBot="1" x14ac:dyDescent="0.3">
      <c r="A179" s="3"/>
      <c r="B179" s="403"/>
      <c r="C179" s="153">
        <v>23</v>
      </c>
      <c r="D179" s="108">
        <f>+DATE($B$1,COUNTIF($C$6:$C179,1),$C179)</f>
        <v>46196</v>
      </c>
      <c r="E179" s="132"/>
      <c r="F179" s="61"/>
      <c r="G179" s="42"/>
      <c r="H179" s="61"/>
      <c r="I179" s="63"/>
      <c r="J179" s="61"/>
      <c r="K179" s="61"/>
      <c r="L179" s="61"/>
      <c r="M179" s="61"/>
      <c r="N179" s="61"/>
      <c r="O179" s="34"/>
      <c r="P179" s="62"/>
      <c r="Q179" s="102"/>
      <c r="R179" s="116"/>
      <c r="S179" s="62"/>
      <c r="T179" s="62"/>
      <c r="U179" s="62"/>
      <c r="V179" s="62"/>
      <c r="W179" s="62"/>
      <c r="X179" s="61"/>
      <c r="Y179" s="61"/>
      <c r="Z179" s="518"/>
      <c r="AA179" s="131"/>
    </row>
    <row r="180" spans="1:27" ht="27" customHeight="1" thickBot="1" x14ac:dyDescent="0.3">
      <c r="A180" s="3"/>
      <c r="B180" s="403"/>
      <c r="C180" s="151">
        <v>24</v>
      </c>
      <c r="D180" s="107">
        <f>+DATE($B$1,COUNTIF($C$6:$C180,1),$C180)</f>
        <v>46197</v>
      </c>
      <c r="E180" s="132"/>
      <c r="F180" s="35"/>
      <c r="G180" s="452" t="s">
        <v>172</v>
      </c>
      <c r="H180" s="465" t="s">
        <v>257</v>
      </c>
      <c r="I180" s="35"/>
      <c r="J180" s="35"/>
      <c r="K180" s="35"/>
      <c r="L180" s="35"/>
      <c r="M180" s="35"/>
      <c r="N180" s="35"/>
      <c r="O180" s="29"/>
      <c r="P180" s="43"/>
      <c r="Q180" s="103"/>
      <c r="R180" s="112"/>
      <c r="S180" s="43"/>
      <c r="T180" s="43"/>
      <c r="U180" s="43"/>
      <c r="V180" s="43"/>
      <c r="W180" s="43"/>
      <c r="X180" s="35"/>
      <c r="Y180" s="35"/>
      <c r="Z180" s="518"/>
      <c r="AA180" s="121"/>
    </row>
    <row r="181" spans="1:27" ht="27" customHeight="1" thickBot="1" x14ac:dyDescent="0.3">
      <c r="A181" s="3"/>
      <c r="B181" s="403"/>
      <c r="C181" s="151">
        <v>25</v>
      </c>
      <c r="D181" s="107">
        <f>+DATE($B$1,COUNTIF($C$6:$C181,1),$C181)</f>
        <v>46198</v>
      </c>
      <c r="E181" s="132"/>
      <c r="F181" s="35"/>
      <c r="G181" s="453"/>
      <c r="H181" s="466"/>
      <c r="I181" s="35"/>
      <c r="J181" s="35"/>
      <c r="K181" s="35"/>
      <c r="L181" s="35"/>
      <c r="M181" s="35"/>
      <c r="N181" s="35"/>
      <c r="O181" s="29"/>
      <c r="P181" s="43"/>
      <c r="Q181" s="103"/>
      <c r="R181" s="112"/>
      <c r="S181" s="43"/>
      <c r="T181" s="43"/>
      <c r="U181" s="43"/>
      <c r="V181" s="43"/>
      <c r="W181" s="43"/>
      <c r="X181" s="35"/>
      <c r="Y181" s="35"/>
      <c r="Z181" s="518"/>
      <c r="AA181" s="121"/>
    </row>
    <row r="182" spans="1:27" ht="27" customHeight="1" thickBot="1" x14ac:dyDescent="0.3">
      <c r="A182" s="3"/>
      <c r="B182" s="403"/>
      <c r="C182" s="151">
        <v>26</v>
      </c>
      <c r="D182" s="107">
        <f>+DATE($B$1,COUNTIF($C$6:$C182,1),$C182)</f>
        <v>46199</v>
      </c>
      <c r="E182" s="742" t="s">
        <v>280</v>
      </c>
      <c r="F182" s="35"/>
      <c r="G182" s="453"/>
      <c r="H182" s="466"/>
      <c r="I182" s="35"/>
      <c r="J182" s="35"/>
      <c r="K182" s="35"/>
      <c r="L182" s="35"/>
      <c r="M182" s="35"/>
      <c r="N182" s="35"/>
      <c r="O182" s="29"/>
      <c r="P182" s="43"/>
      <c r="Q182" s="103"/>
      <c r="R182" s="112"/>
      <c r="S182" s="43"/>
      <c r="T182" s="43"/>
      <c r="U182" s="43"/>
      <c r="V182" s="43"/>
      <c r="W182" s="43"/>
      <c r="X182" s="35"/>
      <c r="Y182" s="35"/>
      <c r="Z182" s="518"/>
      <c r="AA182" s="121"/>
    </row>
    <row r="183" spans="1:27" ht="27" customHeight="1" thickBot="1" x14ac:dyDescent="0.3">
      <c r="A183" s="3"/>
      <c r="B183" s="403"/>
      <c r="C183" s="151">
        <v>27</v>
      </c>
      <c r="D183" s="212">
        <f>+DATE($B$1,COUNTIF($C$6:$C183,1),$C183)</f>
        <v>46200</v>
      </c>
      <c r="E183" s="743"/>
      <c r="F183" s="265"/>
      <c r="G183" s="454"/>
      <c r="H183" s="466"/>
      <c r="I183" s="265"/>
      <c r="J183" s="265"/>
      <c r="K183" s="265"/>
      <c r="L183" s="258"/>
      <c r="M183" s="258"/>
      <c r="N183" s="265"/>
      <c r="O183" s="9"/>
      <c r="P183" s="268"/>
      <c r="Q183" s="93"/>
      <c r="R183" s="267"/>
      <c r="S183" s="268"/>
      <c r="T183" s="268"/>
      <c r="U183" s="268"/>
      <c r="V183" s="268"/>
      <c r="W183" s="268"/>
      <c r="X183" s="265"/>
      <c r="Y183" s="265"/>
      <c r="Z183" s="518"/>
      <c r="AA183" s="7"/>
    </row>
    <row r="184" spans="1:27" ht="27" customHeight="1" thickBot="1" x14ac:dyDescent="0.3">
      <c r="A184" s="3"/>
      <c r="B184" s="403"/>
      <c r="C184" s="151">
        <v>28</v>
      </c>
      <c r="D184" s="219">
        <f>+DATE($B$1,COUNTIF($C$6:$C184,1),$C184)</f>
        <v>46201</v>
      </c>
      <c r="E184" s="743"/>
      <c r="F184" s="220"/>
      <c r="G184" s="220"/>
      <c r="H184" s="467"/>
      <c r="I184" s="220"/>
      <c r="J184" s="220"/>
      <c r="K184" s="220"/>
      <c r="L184" s="221"/>
      <c r="M184" s="221"/>
      <c r="N184" s="220"/>
      <c r="O184" s="311"/>
      <c r="P184" s="220"/>
      <c r="Q184" s="343"/>
      <c r="R184" s="223"/>
      <c r="S184" s="220"/>
      <c r="T184" s="220"/>
      <c r="U184" s="220"/>
      <c r="V184" s="220"/>
      <c r="W184" s="220"/>
      <c r="X184" s="220"/>
      <c r="Y184" s="220"/>
      <c r="Z184" s="518"/>
      <c r="AA184" s="8"/>
    </row>
    <row r="185" spans="1:27" ht="27" customHeight="1" thickBot="1" x14ac:dyDescent="0.3">
      <c r="A185" s="3"/>
      <c r="B185" s="403"/>
      <c r="C185" s="152">
        <v>29</v>
      </c>
      <c r="D185" s="107">
        <f>+DATE($B$1,COUNTIF($C$6:$C185,1),$C185)</f>
        <v>46202</v>
      </c>
      <c r="E185" s="743"/>
      <c r="F185" s="49"/>
      <c r="G185" s="49"/>
      <c r="H185" s="70"/>
      <c r="I185" s="49"/>
      <c r="J185" s="49"/>
      <c r="K185" s="49"/>
      <c r="L185" s="45"/>
      <c r="M185" s="45"/>
      <c r="N185" s="49"/>
      <c r="O185" s="312"/>
      <c r="P185" s="49"/>
      <c r="Q185" s="97"/>
      <c r="R185" s="89"/>
      <c r="S185" s="49"/>
      <c r="T185" s="49"/>
      <c r="U185" s="49"/>
      <c r="V185" s="49"/>
      <c r="W185" s="49"/>
      <c r="X185" s="49"/>
      <c r="Y185" s="49"/>
      <c r="Z185" s="518"/>
      <c r="AA185" s="121"/>
    </row>
    <row r="186" spans="1:27" ht="27" customHeight="1" thickBot="1" x14ac:dyDescent="0.3">
      <c r="A186" s="3"/>
      <c r="B186" s="403"/>
      <c r="C186" s="179">
        <v>30</v>
      </c>
      <c r="D186" s="180">
        <f>+DATE($B$1,COUNTIF($C$6:$C186,1),$C186)</f>
        <v>46203</v>
      </c>
      <c r="E186" s="743"/>
      <c r="F186" s="196"/>
      <c r="G186" s="196"/>
      <c r="H186" s="196"/>
      <c r="I186" s="196"/>
      <c r="J186" s="196"/>
      <c r="K186" s="196"/>
      <c r="L186" s="196"/>
      <c r="M186" s="196"/>
      <c r="N186" s="196"/>
      <c r="O186" s="333"/>
      <c r="P186" s="198"/>
      <c r="Q186" s="358"/>
      <c r="R186" s="197"/>
      <c r="S186" s="198"/>
      <c r="T186" s="198"/>
      <c r="U186" s="198"/>
      <c r="V186" s="198"/>
      <c r="W186" s="198"/>
      <c r="X186" s="196"/>
      <c r="Y186" s="196"/>
      <c r="Z186" s="616"/>
      <c r="AA186" s="174"/>
    </row>
    <row r="187" spans="1:27" ht="27" customHeight="1" thickBot="1" x14ac:dyDescent="0.3">
      <c r="A187" s="3"/>
      <c r="B187" s="403" t="s">
        <v>29</v>
      </c>
      <c r="C187" s="87">
        <v>1</v>
      </c>
      <c r="D187" s="169">
        <f>+DATE($B$1,COUNTIF($C$6:$C187,1),$C187)</f>
        <v>46204</v>
      </c>
      <c r="E187" s="743"/>
      <c r="F187" s="478" t="s">
        <v>127</v>
      </c>
      <c r="G187" s="30"/>
      <c r="H187" s="21"/>
      <c r="I187" s="21"/>
      <c r="J187" s="21"/>
      <c r="K187" s="21"/>
      <c r="L187" s="21"/>
      <c r="M187" s="21"/>
      <c r="N187" s="21"/>
      <c r="O187" s="327"/>
      <c r="P187" s="188"/>
      <c r="Q187" s="352"/>
      <c r="R187" s="187"/>
      <c r="S187" s="188"/>
      <c r="T187" s="188"/>
      <c r="U187" s="188"/>
      <c r="V187" s="188"/>
      <c r="W187" s="188"/>
      <c r="X187" s="21"/>
      <c r="Y187" s="21"/>
      <c r="Z187" s="21"/>
      <c r="AA187" s="186"/>
    </row>
    <row r="188" spans="1:27" ht="27" customHeight="1" thickBot="1" x14ac:dyDescent="0.3">
      <c r="A188" s="3"/>
      <c r="B188" s="403"/>
      <c r="C188" s="151">
        <v>2</v>
      </c>
      <c r="D188" s="107">
        <f>+DATE($B$1,COUNTIF($C$6:$C188,1),$C188)</f>
        <v>46205</v>
      </c>
      <c r="E188" s="743"/>
      <c r="F188" s="455"/>
      <c r="G188" s="60"/>
      <c r="H188" s="70"/>
      <c r="I188" s="35"/>
      <c r="J188" s="35"/>
      <c r="K188" s="35"/>
      <c r="L188" s="35"/>
      <c r="M188" s="35"/>
      <c r="N188" s="35"/>
      <c r="O188" s="29"/>
      <c r="P188" s="43"/>
      <c r="Q188" s="103"/>
      <c r="R188" s="112"/>
      <c r="S188" s="43"/>
      <c r="T188" s="43"/>
      <c r="U188" s="43"/>
      <c r="V188" s="43"/>
      <c r="W188" s="43"/>
      <c r="X188" s="35"/>
      <c r="Y188" s="35"/>
      <c r="Z188" s="35"/>
      <c r="AA188" s="121"/>
    </row>
    <row r="189" spans="1:27" ht="27" customHeight="1" thickBot="1" x14ac:dyDescent="0.3">
      <c r="A189" s="3"/>
      <c r="B189" s="403"/>
      <c r="C189" s="151">
        <v>3</v>
      </c>
      <c r="D189" s="107">
        <f>+DATE($B$1,COUNTIF($C$6:$C189,1),$C189)</f>
        <v>46206</v>
      </c>
      <c r="E189" s="743"/>
      <c r="F189" s="455"/>
      <c r="G189" s="60"/>
      <c r="H189" s="68"/>
      <c r="I189" s="35"/>
      <c r="J189" s="35"/>
      <c r="K189" s="35"/>
      <c r="L189" s="35"/>
      <c r="M189" s="35"/>
      <c r="N189" s="35"/>
      <c r="O189" s="29"/>
      <c r="P189" s="43"/>
      <c r="Q189" s="103"/>
      <c r="R189" s="112"/>
      <c r="S189" s="43"/>
      <c r="T189" s="43"/>
      <c r="U189" s="43"/>
      <c r="V189" s="43"/>
      <c r="W189" s="43"/>
      <c r="X189" s="35"/>
      <c r="Y189" s="35"/>
      <c r="Z189" s="35"/>
      <c r="AA189" s="121"/>
    </row>
    <row r="190" spans="1:27" ht="27" customHeight="1" thickBot="1" x14ac:dyDescent="0.3">
      <c r="A190" s="3"/>
      <c r="B190" s="403"/>
      <c r="C190" s="151">
        <v>4</v>
      </c>
      <c r="D190" s="212">
        <f>+DATE($B$1,COUNTIF($C$6:$C190,1),$C190)</f>
        <v>46207</v>
      </c>
      <c r="E190" s="743"/>
      <c r="F190" s="455"/>
      <c r="G190" s="282"/>
      <c r="H190" s="275"/>
      <c r="I190" s="265"/>
      <c r="J190" s="265"/>
      <c r="K190" s="265"/>
      <c r="L190" s="265"/>
      <c r="M190" s="265"/>
      <c r="N190" s="265"/>
      <c r="O190" s="9"/>
      <c r="P190" s="268"/>
      <c r="Q190" s="93"/>
      <c r="R190" s="267"/>
      <c r="S190" s="268"/>
      <c r="T190" s="268"/>
      <c r="U190" s="268"/>
      <c r="V190" s="268"/>
      <c r="W190" s="268"/>
      <c r="X190" s="265"/>
      <c r="Y190" s="265"/>
      <c r="Z190" s="265"/>
      <c r="AA190" s="519" t="s">
        <v>70</v>
      </c>
    </row>
    <row r="191" spans="1:27" ht="27" customHeight="1" thickBot="1" x14ac:dyDescent="0.3">
      <c r="A191" s="3"/>
      <c r="B191" s="403"/>
      <c r="C191" s="151">
        <v>5</v>
      </c>
      <c r="D191" s="219">
        <f>+DATE($B$1,COUNTIF($C$6:$C191,1),$C191)</f>
        <v>46208</v>
      </c>
      <c r="E191" s="744"/>
      <c r="F191" s="456"/>
      <c r="G191" s="220"/>
      <c r="H191" s="237"/>
      <c r="I191" s="220"/>
      <c r="J191" s="220"/>
      <c r="K191" s="220"/>
      <c r="L191" s="220"/>
      <c r="M191" s="220"/>
      <c r="N191" s="220"/>
      <c r="O191" s="311"/>
      <c r="P191" s="220"/>
      <c r="Q191" s="343"/>
      <c r="R191" s="223"/>
      <c r="S191" s="220"/>
      <c r="T191" s="220"/>
      <c r="U191" s="220"/>
      <c r="V191" s="220"/>
      <c r="W191" s="220"/>
      <c r="X191" s="220"/>
      <c r="Y191" s="220"/>
      <c r="Z191" s="220"/>
      <c r="AA191" s="519"/>
    </row>
    <row r="192" spans="1:27" ht="27" customHeight="1" thickBot="1" x14ac:dyDescent="0.3">
      <c r="A192" s="3"/>
      <c r="B192" s="403"/>
      <c r="C192" s="152">
        <v>6</v>
      </c>
      <c r="D192" s="107">
        <f>+DATE($B$1,COUNTIF($C$6:$C192,1),$C192)</f>
        <v>46209</v>
      </c>
      <c r="E192" s="138"/>
      <c r="F192" s="452" t="s">
        <v>173</v>
      </c>
      <c r="G192" s="49"/>
      <c r="H192" s="49"/>
      <c r="I192" s="49"/>
      <c r="J192" s="49"/>
      <c r="K192" s="49"/>
      <c r="L192" s="49"/>
      <c r="M192" s="49"/>
      <c r="N192" s="49"/>
      <c r="O192" s="312"/>
      <c r="P192" s="49"/>
      <c r="Q192" s="97"/>
      <c r="R192" s="89"/>
      <c r="S192" s="49"/>
      <c r="T192" s="49"/>
      <c r="U192" s="49"/>
      <c r="V192" s="49"/>
      <c r="W192" s="49"/>
      <c r="X192" s="49"/>
      <c r="Y192" s="49"/>
      <c r="Z192" s="49"/>
      <c r="AA192" s="519"/>
    </row>
    <row r="193" spans="1:27" ht="27" customHeight="1" thickBot="1" x14ac:dyDescent="0.3">
      <c r="A193" s="3"/>
      <c r="B193" s="403"/>
      <c r="C193" s="153">
        <v>7</v>
      </c>
      <c r="D193" s="109">
        <f>+DATE($B$1,COUNTIF($C$6:$C193,1),$C193)</f>
        <v>46210</v>
      </c>
      <c r="E193" s="133"/>
      <c r="F193" s="455"/>
      <c r="G193" s="61"/>
      <c r="H193" s="61"/>
      <c r="I193" s="58"/>
      <c r="J193" s="61"/>
      <c r="K193" s="61"/>
      <c r="L193" s="61"/>
      <c r="M193" s="61"/>
      <c r="N193" s="61"/>
      <c r="O193" s="34"/>
      <c r="P193" s="62"/>
      <c r="Q193" s="102"/>
      <c r="R193" s="116"/>
      <c r="S193" s="62"/>
      <c r="T193" s="62"/>
      <c r="U193" s="62"/>
      <c r="V193" s="62"/>
      <c r="W193" s="62"/>
      <c r="X193" s="61"/>
      <c r="Y193" s="61"/>
      <c r="Z193" s="61"/>
      <c r="AA193" s="519"/>
    </row>
    <row r="194" spans="1:27" ht="27" customHeight="1" thickBot="1" x14ac:dyDescent="0.3">
      <c r="A194" s="3"/>
      <c r="B194" s="403"/>
      <c r="C194" s="151">
        <v>8</v>
      </c>
      <c r="D194" s="107">
        <f>+DATE($B$1,COUNTIF($C$6:$C194,1),$C194)</f>
        <v>46211</v>
      </c>
      <c r="E194" s="482" t="s">
        <v>128</v>
      </c>
      <c r="F194" s="455"/>
      <c r="G194" s="35"/>
      <c r="H194" s="35"/>
      <c r="I194" s="58"/>
      <c r="J194" s="35"/>
      <c r="K194" s="35"/>
      <c r="L194" s="35"/>
      <c r="M194" s="35"/>
      <c r="N194" s="35"/>
      <c r="O194" s="29"/>
      <c r="P194" s="43"/>
      <c r="Q194" s="103"/>
      <c r="R194" s="112"/>
      <c r="S194" s="43"/>
      <c r="T194" s="43"/>
      <c r="U194" s="43"/>
      <c r="V194" s="43"/>
      <c r="W194" s="43"/>
      <c r="X194" s="35"/>
      <c r="Y194" s="35"/>
      <c r="Z194" s="35"/>
      <c r="AA194" s="519"/>
    </row>
    <row r="195" spans="1:27" ht="27" customHeight="1" thickBot="1" x14ac:dyDescent="0.3">
      <c r="A195" s="3"/>
      <c r="B195" s="403"/>
      <c r="C195" s="151">
        <v>9</v>
      </c>
      <c r="D195" s="107">
        <f>+DATE($B$1,COUNTIF($C$6:$C195,1),$C195)</f>
        <v>46212</v>
      </c>
      <c r="E195" s="492"/>
      <c r="F195" s="455"/>
      <c r="G195" s="35"/>
      <c r="H195" s="35"/>
      <c r="I195" s="58"/>
      <c r="J195" s="35"/>
      <c r="K195" s="35"/>
      <c r="L195" s="35"/>
      <c r="M195" s="35"/>
      <c r="N195" s="35"/>
      <c r="O195" s="29"/>
      <c r="P195" s="43"/>
      <c r="Q195" s="103"/>
      <c r="R195" s="112"/>
      <c r="S195" s="43"/>
      <c r="T195" s="43"/>
      <c r="U195" s="43"/>
      <c r="V195" s="43"/>
      <c r="W195" s="43"/>
      <c r="X195" s="35"/>
      <c r="Y195" s="35"/>
      <c r="Z195" s="35"/>
      <c r="AA195" s="519"/>
    </row>
    <row r="196" spans="1:27" ht="27" customHeight="1" thickBot="1" x14ac:dyDescent="0.3">
      <c r="A196" s="3"/>
      <c r="B196" s="403"/>
      <c r="C196" s="151">
        <v>10</v>
      </c>
      <c r="D196" s="107">
        <f>+DATE($B$1,COUNTIF($C$6:$C196,1),$C196)</f>
        <v>46213</v>
      </c>
      <c r="E196" s="492"/>
      <c r="F196" s="455"/>
      <c r="G196" s="413" t="s">
        <v>89</v>
      </c>
      <c r="H196" s="35"/>
      <c r="I196" s="58"/>
      <c r="J196" s="35"/>
      <c r="K196" s="35"/>
      <c r="L196" s="35"/>
      <c r="M196" s="35"/>
      <c r="N196" s="35"/>
      <c r="O196" s="29"/>
      <c r="P196" s="43"/>
      <c r="Q196" s="103"/>
      <c r="R196" s="112"/>
      <c r="S196" s="43"/>
      <c r="T196" s="43"/>
      <c r="U196" s="43"/>
      <c r="V196" s="43"/>
      <c r="W196" s="43"/>
      <c r="X196" s="35"/>
      <c r="Y196" s="35"/>
      <c r="Z196" s="35"/>
      <c r="AA196" s="519"/>
    </row>
    <row r="197" spans="1:27" ht="27" customHeight="1" thickBot="1" x14ac:dyDescent="0.3">
      <c r="A197" s="3"/>
      <c r="B197" s="403"/>
      <c r="C197" s="151">
        <v>11</v>
      </c>
      <c r="D197" s="212">
        <f>+DATE($B$1,COUNTIF($C$6:$C197,1),$C197)</f>
        <v>46214</v>
      </c>
      <c r="E197" s="492"/>
      <c r="F197" s="455"/>
      <c r="G197" s="414"/>
      <c r="H197" s="265"/>
      <c r="I197" s="293"/>
      <c r="J197" s="265"/>
      <c r="K197" s="265"/>
      <c r="L197" s="265"/>
      <c r="M197" s="265"/>
      <c r="N197" s="265"/>
      <c r="O197" s="9"/>
      <c r="P197" s="268"/>
      <c r="Q197" s="93"/>
      <c r="R197" s="267"/>
      <c r="S197" s="268"/>
      <c r="T197" s="268"/>
      <c r="U197" s="268"/>
      <c r="V197" s="268"/>
      <c r="W197" s="268"/>
      <c r="X197" s="265"/>
      <c r="Y197" s="265"/>
      <c r="Z197" s="265"/>
      <c r="AA197" s="519"/>
    </row>
    <row r="198" spans="1:27" ht="27" customHeight="1" thickBot="1" x14ac:dyDescent="0.3">
      <c r="A198" s="3"/>
      <c r="B198" s="403"/>
      <c r="C198" s="151">
        <v>12</v>
      </c>
      <c r="D198" s="219">
        <f>+DATE($B$1,COUNTIF($C$6:$C198,1),$C198)</f>
        <v>46215</v>
      </c>
      <c r="E198" s="493"/>
      <c r="F198" s="456"/>
      <c r="G198" s="414"/>
      <c r="H198" s="220"/>
      <c r="I198" s="220"/>
      <c r="J198" s="220"/>
      <c r="K198" s="220"/>
      <c r="L198" s="220"/>
      <c r="M198" s="220"/>
      <c r="N198" s="220"/>
      <c r="O198" s="311"/>
      <c r="P198" s="220"/>
      <c r="Q198" s="343"/>
      <c r="R198" s="223"/>
      <c r="S198" s="220"/>
      <c r="T198" s="220"/>
      <c r="U198" s="220"/>
      <c r="V198" s="220"/>
      <c r="W198" s="220"/>
      <c r="X198" s="220"/>
      <c r="Y198" s="220"/>
      <c r="Z198" s="220"/>
      <c r="AA198" s="519"/>
    </row>
    <row r="199" spans="1:27" ht="27" customHeight="1" thickBot="1" x14ac:dyDescent="0.3">
      <c r="A199" s="3"/>
      <c r="B199" s="403"/>
      <c r="C199" s="152">
        <v>13</v>
      </c>
      <c r="D199" s="107">
        <f>+DATE($B$1,COUNTIF($C$6:$C199,1),$C199)</f>
        <v>46216</v>
      </c>
      <c r="E199" s="122"/>
      <c r="F199" s="42"/>
      <c r="G199" s="414"/>
      <c r="H199" s="726" t="s">
        <v>258</v>
      </c>
      <c r="I199" s="49"/>
      <c r="J199" s="49"/>
      <c r="K199" s="49"/>
      <c r="L199" s="49"/>
      <c r="M199" s="49"/>
      <c r="N199" s="49"/>
      <c r="O199" s="312"/>
      <c r="P199" s="49"/>
      <c r="Q199" s="97"/>
      <c r="R199" s="89"/>
      <c r="S199" s="49"/>
      <c r="T199" s="49"/>
      <c r="U199" s="49"/>
      <c r="V199" s="49"/>
      <c r="W199" s="49"/>
      <c r="X199" s="49"/>
      <c r="Y199" s="49"/>
      <c r="Z199" s="49"/>
      <c r="AA199" s="519"/>
    </row>
    <row r="200" spans="1:27" ht="27" customHeight="1" thickBot="1" x14ac:dyDescent="0.3">
      <c r="A200" s="3"/>
      <c r="B200" s="403"/>
      <c r="C200" s="153">
        <v>14</v>
      </c>
      <c r="D200" s="393">
        <f>+DATE($B$1,COUNTIF($C$6:$C200,1),$C200)</f>
        <v>46217</v>
      </c>
      <c r="E200" s="139"/>
      <c r="F200" s="457" t="s">
        <v>174</v>
      </c>
      <c r="G200" s="414"/>
      <c r="H200" s="610"/>
      <c r="I200" s="58"/>
      <c r="J200" s="61"/>
      <c r="K200" s="61"/>
      <c r="L200" s="61"/>
      <c r="M200" s="61"/>
      <c r="N200" s="61"/>
      <c r="O200" s="34"/>
      <c r="P200" s="62"/>
      <c r="Q200" s="102"/>
      <c r="R200" s="116"/>
      <c r="S200" s="62"/>
      <c r="T200" s="62"/>
      <c r="U200" s="62"/>
      <c r="V200" s="62"/>
      <c r="W200" s="62"/>
      <c r="X200" s="61"/>
      <c r="Y200" s="61"/>
      <c r="Z200" s="61"/>
      <c r="AA200" s="519"/>
    </row>
    <row r="201" spans="1:27" ht="27" customHeight="1" thickBot="1" x14ac:dyDescent="0.3">
      <c r="A201" s="3"/>
      <c r="B201" s="403"/>
      <c r="C201" s="151">
        <v>15</v>
      </c>
      <c r="D201" s="394">
        <f>+DATE($B$1,COUNTIF($C$6:$C201,1),$C201)</f>
        <v>46218</v>
      </c>
      <c r="E201" s="28"/>
      <c r="F201" s="458"/>
      <c r="G201" s="414"/>
      <c r="H201" s="610"/>
      <c r="I201" s="35"/>
      <c r="J201" s="35"/>
      <c r="K201" s="35"/>
      <c r="L201" s="35"/>
      <c r="M201" s="35"/>
      <c r="N201" s="35"/>
      <c r="O201" s="29"/>
      <c r="P201" s="43"/>
      <c r="Q201" s="103"/>
      <c r="R201" s="112"/>
      <c r="S201" s="43"/>
      <c r="T201" s="43"/>
      <c r="U201" s="43"/>
      <c r="V201" s="43"/>
      <c r="W201" s="43"/>
      <c r="X201" s="35"/>
      <c r="Y201" s="35"/>
      <c r="Z201" s="35"/>
      <c r="AA201" s="519"/>
    </row>
    <row r="202" spans="1:27" ht="27" customHeight="1" thickBot="1" x14ac:dyDescent="0.3">
      <c r="A202" s="3"/>
      <c r="B202" s="403"/>
      <c r="C202" s="151">
        <v>16</v>
      </c>
      <c r="D202" s="394">
        <f>+DATE($B$1,COUNTIF($C$6:$C202,1),$C202)</f>
        <v>46219</v>
      </c>
      <c r="E202" s="28"/>
      <c r="F202" s="458"/>
      <c r="G202" s="414"/>
      <c r="H202" s="727"/>
      <c r="I202" s="35"/>
      <c r="J202" s="35"/>
      <c r="K202" s="35"/>
      <c r="L202" s="35"/>
      <c r="M202" s="35"/>
      <c r="N202" s="35"/>
      <c r="O202" s="29"/>
      <c r="P202" s="43"/>
      <c r="Q202" s="103"/>
      <c r="R202" s="112"/>
      <c r="S202" s="43"/>
      <c r="T202" s="43"/>
      <c r="U202" s="43"/>
      <c r="V202" s="43"/>
      <c r="W202" s="43"/>
      <c r="X202" s="35"/>
      <c r="Y202" s="35"/>
      <c r="Z202" s="35"/>
      <c r="AA202" s="519"/>
    </row>
    <row r="203" spans="1:27" ht="27" customHeight="1" thickBot="1" x14ac:dyDescent="0.3">
      <c r="A203" s="3"/>
      <c r="B203" s="403"/>
      <c r="C203" s="151">
        <v>17</v>
      </c>
      <c r="D203" s="394">
        <f>+DATE($B$1,COUNTIF($C$6:$C203,1),$C203)</f>
        <v>46220</v>
      </c>
      <c r="E203" s="28"/>
      <c r="F203" s="459"/>
      <c r="G203" s="414"/>
      <c r="H203" s="35"/>
      <c r="I203" s="35"/>
      <c r="J203" s="35"/>
      <c r="K203" s="35"/>
      <c r="L203" s="35"/>
      <c r="M203" s="35"/>
      <c r="N203" s="35"/>
      <c r="O203" s="29"/>
      <c r="P203" s="43"/>
      <c r="Q203" s="103"/>
      <c r="R203" s="112"/>
      <c r="S203" s="43"/>
      <c r="T203" s="43"/>
      <c r="U203" s="43"/>
      <c r="V203" s="43"/>
      <c r="W203" s="43"/>
      <c r="X203" s="35"/>
      <c r="Y203" s="35"/>
      <c r="Z203" s="60"/>
      <c r="AA203" s="519"/>
    </row>
    <row r="204" spans="1:27" ht="27" customHeight="1" thickBot="1" x14ac:dyDescent="0.3">
      <c r="A204" s="3"/>
      <c r="B204" s="403"/>
      <c r="C204" s="151">
        <v>18</v>
      </c>
      <c r="D204" s="395">
        <f>+DATE($B$1,COUNTIF($C$6:$C204,1),$C204)</f>
        <v>46221</v>
      </c>
      <c r="E204" s="11"/>
      <c r="F204" s="258"/>
      <c r="G204" s="414"/>
      <c r="H204" s="465" t="s">
        <v>259</v>
      </c>
      <c r="I204" s="265"/>
      <c r="J204" s="265"/>
      <c r="K204" s="265"/>
      <c r="L204" s="265"/>
      <c r="M204" s="265"/>
      <c r="N204" s="265"/>
      <c r="O204" s="9"/>
      <c r="P204" s="268"/>
      <c r="Q204" s="93"/>
      <c r="R204" s="267"/>
      <c r="S204" s="268"/>
      <c r="T204" s="268"/>
      <c r="U204" s="268"/>
      <c r="V204" s="268"/>
      <c r="W204" s="268"/>
      <c r="X204" s="265"/>
      <c r="Y204" s="265"/>
      <c r="Z204" s="265"/>
      <c r="AA204" s="519"/>
    </row>
    <row r="205" spans="1:27" ht="27" customHeight="1" thickBot="1" x14ac:dyDescent="0.3">
      <c r="A205" s="3"/>
      <c r="B205" s="403"/>
      <c r="C205" s="151">
        <v>19</v>
      </c>
      <c r="D205" s="396">
        <f>+DATE($B$1,COUNTIF($C$6:$C205,1),$C205)</f>
        <v>46222</v>
      </c>
      <c r="E205" s="13"/>
      <c r="F205" s="468" t="s">
        <v>129</v>
      </c>
      <c r="G205" s="415"/>
      <c r="H205" s="466"/>
      <c r="I205" s="449" t="s">
        <v>175</v>
      </c>
      <c r="J205" s="220"/>
      <c r="K205" s="220"/>
      <c r="L205" s="220"/>
      <c r="M205" s="220"/>
      <c r="N205" s="220"/>
      <c r="O205" s="311"/>
      <c r="P205" s="220"/>
      <c r="Q205" s="343"/>
      <c r="R205" s="223"/>
      <c r="S205" s="220"/>
      <c r="T205" s="220"/>
      <c r="U205" s="220"/>
      <c r="V205" s="220"/>
      <c r="W205" s="220"/>
      <c r="X205" s="220"/>
      <c r="Y205" s="220"/>
      <c r="Z205" s="220"/>
      <c r="AA205" s="519"/>
    </row>
    <row r="206" spans="1:27" ht="27" customHeight="1" thickBot="1" x14ac:dyDescent="0.3">
      <c r="A206" s="3"/>
      <c r="B206" s="403"/>
      <c r="C206" s="152">
        <v>20</v>
      </c>
      <c r="D206" s="107">
        <f>+DATE($B$1,COUNTIF($C$6:$C206,1),$C206)</f>
        <v>46223</v>
      </c>
      <c r="E206" s="28"/>
      <c r="F206" s="469"/>
      <c r="G206" s="58"/>
      <c r="H206" s="466"/>
      <c r="I206" s="450"/>
      <c r="J206" s="49"/>
      <c r="K206" s="49"/>
      <c r="L206" s="49"/>
      <c r="M206" s="49"/>
      <c r="N206" s="49"/>
      <c r="O206" s="312"/>
      <c r="P206" s="49"/>
      <c r="Q206" s="97"/>
      <c r="R206" s="89"/>
      <c r="S206" s="49"/>
      <c r="T206" s="49"/>
      <c r="U206" s="49"/>
      <c r="V206" s="49"/>
      <c r="W206" s="49"/>
      <c r="X206" s="49"/>
      <c r="Y206" s="49"/>
      <c r="Z206" s="49"/>
      <c r="AA206" s="519"/>
    </row>
    <row r="207" spans="1:27" ht="27" customHeight="1" thickBot="1" x14ac:dyDescent="0.3">
      <c r="A207" s="3"/>
      <c r="B207" s="403"/>
      <c r="C207" s="153">
        <v>21</v>
      </c>
      <c r="D207" s="108">
        <f>+DATE($B$1,COUNTIF($C$6:$C207,1),$C207)</f>
        <v>46224</v>
      </c>
      <c r="E207" s="428" t="s">
        <v>105</v>
      </c>
      <c r="F207" s="469"/>
      <c r="G207" s="58"/>
      <c r="H207" s="466"/>
      <c r="I207" s="450"/>
      <c r="J207" s="61"/>
      <c r="K207" s="61"/>
      <c r="L207" s="61"/>
      <c r="M207" s="61"/>
      <c r="N207" s="61"/>
      <c r="O207" s="34"/>
      <c r="P207" s="62"/>
      <c r="Q207" s="102"/>
      <c r="R207" s="116"/>
      <c r="S207" s="62"/>
      <c r="T207" s="62"/>
      <c r="U207" s="62"/>
      <c r="V207" s="62"/>
      <c r="W207" s="62"/>
      <c r="X207" s="61"/>
      <c r="Y207" s="61"/>
      <c r="Z207" s="61"/>
      <c r="AA207" s="519"/>
    </row>
    <row r="208" spans="1:27" ht="27" customHeight="1" thickBot="1" x14ac:dyDescent="0.3">
      <c r="A208" s="3"/>
      <c r="B208" s="403"/>
      <c r="C208" s="151">
        <v>22</v>
      </c>
      <c r="D208" s="107">
        <f>+DATE($B$1,COUNTIF($C$6:$C208,1),$C208)</f>
        <v>46225</v>
      </c>
      <c r="E208" s="567"/>
      <c r="F208" s="469"/>
      <c r="G208" s="42"/>
      <c r="H208" s="467"/>
      <c r="I208" s="451"/>
      <c r="J208" s="35"/>
      <c r="K208" s="35"/>
      <c r="L208" s="35"/>
      <c r="M208" s="35"/>
      <c r="N208" s="35"/>
      <c r="O208" s="29"/>
      <c r="P208" s="43"/>
      <c r="Q208" s="103"/>
      <c r="R208" s="112"/>
      <c r="S208" s="43"/>
      <c r="T208" s="43"/>
      <c r="U208" s="43"/>
      <c r="V208" s="43"/>
      <c r="W208" s="43"/>
      <c r="X208" s="35"/>
      <c r="Y208" s="35"/>
      <c r="Z208" s="35"/>
      <c r="AA208" s="519"/>
    </row>
    <row r="209" spans="1:27" ht="27" customHeight="1" thickBot="1" x14ac:dyDescent="0.3">
      <c r="A209" s="3"/>
      <c r="B209" s="403"/>
      <c r="C209" s="151">
        <v>23</v>
      </c>
      <c r="D209" s="107">
        <f>+DATE($B$1,COUNTIF($C$6:$C209,1),$C209)</f>
        <v>46226</v>
      </c>
      <c r="E209" s="567"/>
      <c r="F209" s="470"/>
      <c r="G209" s="42"/>
      <c r="H209" s="52"/>
      <c r="I209" s="452" t="s">
        <v>260</v>
      </c>
      <c r="J209" s="35"/>
      <c r="K209" s="35"/>
      <c r="L209" s="35"/>
      <c r="M209" s="35"/>
      <c r="N209" s="35"/>
      <c r="O209" s="29"/>
      <c r="P209" s="43"/>
      <c r="Q209" s="103"/>
      <c r="R209" s="112"/>
      <c r="S209" s="43"/>
      <c r="T209" s="43"/>
      <c r="U209" s="43"/>
      <c r="V209" s="43"/>
      <c r="W209" s="43"/>
      <c r="X209" s="35"/>
      <c r="Y209" s="35"/>
      <c r="Z209" s="35"/>
      <c r="AA209" s="519"/>
    </row>
    <row r="210" spans="1:27" ht="27" customHeight="1" thickBot="1" x14ac:dyDescent="0.3">
      <c r="A210" s="3"/>
      <c r="B210" s="403"/>
      <c r="C210" s="151">
        <v>24</v>
      </c>
      <c r="D210" s="107">
        <f>+DATE($B$1,COUNTIF($C$6:$C210,1),$C210)</f>
        <v>46227</v>
      </c>
      <c r="E210" s="567"/>
      <c r="F210" s="457" t="s">
        <v>130</v>
      </c>
      <c r="G210" s="457" t="s">
        <v>176</v>
      </c>
      <c r="H210" s="52"/>
      <c r="I210" s="455"/>
      <c r="J210" s="35"/>
      <c r="K210" s="35"/>
      <c r="L210" s="35"/>
      <c r="M210" s="35"/>
      <c r="N210" s="35"/>
      <c r="O210" s="29"/>
      <c r="P210" s="43"/>
      <c r="Q210" s="103"/>
      <c r="R210" s="112"/>
      <c r="S210" s="43"/>
      <c r="T210" s="43"/>
      <c r="U210" s="43"/>
      <c r="V210" s="43"/>
      <c r="W210" s="43"/>
      <c r="X210" s="35"/>
      <c r="Y210" s="35"/>
      <c r="Z210" s="35"/>
      <c r="AA210" s="519"/>
    </row>
    <row r="211" spans="1:27" ht="27" customHeight="1" thickBot="1" x14ac:dyDescent="0.3">
      <c r="A211" s="3"/>
      <c r="B211" s="403"/>
      <c r="C211" s="151">
        <v>25</v>
      </c>
      <c r="D211" s="212">
        <f>+DATE($B$1,COUNTIF($C$6:$C211,1),$C211)</f>
        <v>46228</v>
      </c>
      <c r="E211" s="567"/>
      <c r="F211" s="458"/>
      <c r="G211" s="458"/>
      <c r="H211" s="726" t="s">
        <v>261</v>
      </c>
      <c r="I211" s="455"/>
      <c r="J211" s="265"/>
      <c r="K211" s="265"/>
      <c r="L211" s="265"/>
      <c r="M211" s="265"/>
      <c r="N211" s="265"/>
      <c r="O211" s="9"/>
      <c r="P211" s="268"/>
      <c r="Q211" s="93"/>
      <c r="R211" s="267"/>
      <c r="S211" s="268"/>
      <c r="T211" s="268"/>
      <c r="U211" s="268"/>
      <c r="V211" s="268"/>
      <c r="W211" s="268"/>
      <c r="X211" s="265"/>
      <c r="Y211" s="265"/>
      <c r="Z211" s="265"/>
      <c r="AA211" s="519"/>
    </row>
    <row r="212" spans="1:27" ht="27" customHeight="1" thickBot="1" x14ac:dyDescent="0.3">
      <c r="A212" s="3"/>
      <c r="B212" s="403"/>
      <c r="C212" s="151">
        <v>26</v>
      </c>
      <c r="D212" s="219">
        <f>+DATE($B$1,COUNTIF($C$6:$C212,1),$C212)</f>
        <v>46229</v>
      </c>
      <c r="E212" s="568"/>
      <c r="F212" s="458"/>
      <c r="G212" s="458"/>
      <c r="H212" s="610"/>
      <c r="I212" s="456"/>
      <c r="J212" s="220"/>
      <c r="K212" s="220"/>
      <c r="L212" s="220"/>
      <c r="M212" s="220"/>
      <c r="N212" s="220"/>
      <c r="O212" s="311"/>
      <c r="P212" s="220"/>
      <c r="Q212" s="343"/>
      <c r="R212" s="223"/>
      <c r="S212" s="220"/>
      <c r="T212" s="220"/>
      <c r="U212" s="220"/>
      <c r="V212" s="220"/>
      <c r="W212" s="220"/>
      <c r="X212" s="220"/>
      <c r="Y212" s="220"/>
      <c r="Z212" s="643" t="s">
        <v>234</v>
      </c>
      <c r="AA212" s="519"/>
    </row>
    <row r="213" spans="1:27" ht="27" customHeight="1" thickBot="1" x14ac:dyDescent="0.3">
      <c r="A213" s="3"/>
      <c r="B213" s="403"/>
      <c r="C213" s="152">
        <v>27</v>
      </c>
      <c r="D213" s="107">
        <f>+DATE($B$1,COUNTIF($C$6:$C213,1),$C213)</f>
        <v>46230</v>
      </c>
      <c r="E213" s="138"/>
      <c r="F213" s="458"/>
      <c r="G213" s="459"/>
      <c r="H213" s="610"/>
      <c r="I213" s="49"/>
      <c r="J213" s="49"/>
      <c r="K213" s="49"/>
      <c r="L213" s="49"/>
      <c r="M213" s="49"/>
      <c r="N213" s="49"/>
      <c r="O213" s="312"/>
      <c r="P213" s="49"/>
      <c r="Q213" s="97"/>
      <c r="R213" s="89"/>
      <c r="S213" s="49"/>
      <c r="T213" s="49"/>
      <c r="U213" s="49"/>
      <c r="V213" s="49"/>
      <c r="W213" s="49"/>
      <c r="X213" s="49"/>
      <c r="Y213" s="49"/>
      <c r="Z213" s="644"/>
      <c r="AA213" s="519"/>
    </row>
    <row r="214" spans="1:27" ht="27" customHeight="1" thickBot="1" x14ac:dyDescent="0.3">
      <c r="A214" s="3"/>
      <c r="B214" s="403"/>
      <c r="C214" s="153">
        <v>28</v>
      </c>
      <c r="D214" s="108">
        <f>+DATE($B$1,COUNTIF($C$6:$C214,1),$C214)</f>
        <v>46231</v>
      </c>
      <c r="E214" s="133"/>
      <c r="F214" s="459"/>
      <c r="G214" s="42"/>
      <c r="H214" s="727"/>
      <c r="I214" s="61"/>
      <c r="J214" s="61"/>
      <c r="K214" s="61"/>
      <c r="L214" s="61"/>
      <c r="M214" s="61"/>
      <c r="N214" s="61"/>
      <c r="O214" s="34"/>
      <c r="P214" s="62"/>
      <c r="Q214" s="102"/>
      <c r="R214" s="116"/>
      <c r="S214" s="62"/>
      <c r="T214" s="62"/>
      <c r="U214" s="62"/>
      <c r="V214" s="62"/>
      <c r="W214" s="62"/>
      <c r="X214" s="61"/>
      <c r="Y214" s="61"/>
      <c r="Z214" s="644"/>
      <c r="AA214" s="519"/>
    </row>
    <row r="215" spans="1:27" ht="27" customHeight="1" thickBot="1" x14ac:dyDescent="0.3">
      <c r="A215" s="3"/>
      <c r="B215" s="403"/>
      <c r="C215" s="151">
        <v>29</v>
      </c>
      <c r="D215" s="107">
        <f>+DATE($B$1,COUNTIF($C$6:$C215,1),$C215)</f>
        <v>46232</v>
      </c>
      <c r="E215" s="482" t="s">
        <v>131</v>
      </c>
      <c r="F215" s="35"/>
      <c r="G215" s="42"/>
      <c r="H215" s="35"/>
      <c r="I215" s="35"/>
      <c r="J215" s="35"/>
      <c r="K215" s="35"/>
      <c r="L215" s="35"/>
      <c r="M215" s="35"/>
      <c r="N215" s="35"/>
      <c r="O215" s="29"/>
      <c r="P215" s="43"/>
      <c r="Q215" s="103"/>
      <c r="R215" s="112"/>
      <c r="S215" s="43"/>
      <c r="T215" s="43"/>
      <c r="U215" s="43"/>
      <c r="V215" s="43"/>
      <c r="W215" s="43"/>
      <c r="X215" s="35"/>
      <c r="Y215" s="35"/>
      <c r="Z215" s="644"/>
      <c r="AA215" s="519"/>
    </row>
    <row r="216" spans="1:27" ht="27" customHeight="1" thickBot="1" x14ac:dyDescent="0.3">
      <c r="A216" s="3"/>
      <c r="B216" s="403"/>
      <c r="C216" s="151">
        <v>30</v>
      </c>
      <c r="D216" s="107">
        <f>+DATE($B$1,COUNTIF($C$6:$C216,1),$C216)</f>
        <v>46233</v>
      </c>
      <c r="E216" s="492"/>
      <c r="F216" s="35"/>
      <c r="G216" s="714" t="s">
        <v>177</v>
      </c>
      <c r="H216" s="460" t="s">
        <v>262</v>
      </c>
      <c r="I216" s="35"/>
      <c r="J216" s="35"/>
      <c r="K216" s="35"/>
      <c r="L216" s="35"/>
      <c r="M216" s="35"/>
      <c r="N216" s="35"/>
      <c r="O216" s="29"/>
      <c r="P216" s="43"/>
      <c r="Q216" s="103"/>
      <c r="R216" s="112"/>
      <c r="S216" s="43"/>
      <c r="T216" s="43"/>
      <c r="U216" s="43"/>
      <c r="V216" s="43"/>
      <c r="W216" s="43"/>
      <c r="X216" s="35"/>
      <c r="Y216" s="35"/>
      <c r="Z216" s="644"/>
      <c r="AA216" s="519"/>
    </row>
    <row r="217" spans="1:27" ht="27" customHeight="1" thickBot="1" x14ac:dyDescent="0.3">
      <c r="A217" s="3"/>
      <c r="B217" s="403"/>
      <c r="C217" s="170">
        <v>31</v>
      </c>
      <c r="D217" s="171">
        <f>+DATE($B$1,COUNTIF($C$6:$C217,1),$C217)</f>
        <v>46234</v>
      </c>
      <c r="E217" s="492"/>
      <c r="F217" s="173"/>
      <c r="G217" s="740"/>
      <c r="H217" s="463"/>
      <c r="I217" s="173"/>
      <c r="J217" s="173"/>
      <c r="K217" s="173"/>
      <c r="L217" s="173"/>
      <c r="M217" s="173"/>
      <c r="N217" s="173"/>
      <c r="O217" s="326"/>
      <c r="P217" s="176"/>
      <c r="Q217" s="351"/>
      <c r="R217" s="175"/>
      <c r="S217" s="176"/>
      <c r="T217" s="176"/>
      <c r="U217" s="176"/>
      <c r="V217" s="176"/>
      <c r="W217" s="176"/>
      <c r="X217" s="173"/>
      <c r="Y217" s="173"/>
      <c r="Z217" s="644"/>
      <c r="AA217" s="519"/>
    </row>
    <row r="218" spans="1:27" ht="27" customHeight="1" thickBot="1" x14ac:dyDescent="0.3">
      <c r="A218" s="3"/>
      <c r="B218" s="403" t="s">
        <v>30</v>
      </c>
      <c r="C218" s="87">
        <v>1</v>
      </c>
      <c r="D218" s="294">
        <f>+DATE($B$1,COUNTIF($C$6:$C218,1),$C218)</f>
        <v>46235</v>
      </c>
      <c r="E218" s="492"/>
      <c r="F218" s="295"/>
      <c r="G218" s="740"/>
      <c r="H218" s="463"/>
      <c r="I218" s="295"/>
      <c r="J218" s="295"/>
      <c r="K218" s="295"/>
      <c r="L218" s="295"/>
      <c r="M218" s="295"/>
      <c r="N218" s="295"/>
      <c r="O218" s="334"/>
      <c r="P218" s="297"/>
      <c r="Q218" s="359"/>
      <c r="R218" s="296"/>
      <c r="S218" s="297"/>
      <c r="T218" s="297"/>
      <c r="U218" s="297"/>
      <c r="V218" s="297"/>
      <c r="W218" s="297"/>
      <c r="X218" s="295"/>
      <c r="Y218" s="295"/>
      <c r="Z218" s="645"/>
      <c r="AA218" s="519"/>
    </row>
    <row r="219" spans="1:27" ht="27" customHeight="1" thickBot="1" x14ac:dyDescent="0.3">
      <c r="A219" s="3"/>
      <c r="B219" s="403"/>
      <c r="C219" s="151">
        <v>2</v>
      </c>
      <c r="D219" s="219">
        <f>+DATE($B$1,COUNTIF($C$6:$C219,1),$C219)</f>
        <v>46236</v>
      </c>
      <c r="E219" s="493"/>
      <c r="F219" s="235"/>
      <c r="G219" s="741"/>
      <c r="H219" s="463"/>
      <c r="I219" s="220"/>
      <c r="J219" s="220"/>
      <c r="K219" s="220"/>
      <c r="L219" s="220"/>
      <c r="M219" s="220"/>
      <c r="N219" s="220"/>
      <c r="O219" s="311"/>
      <c r="P219" s="220"/>
      <c r="Q219" s="343"/>
      <c r="R219" s="223"/>
      <c r="S219" s="220"/>
      <c r="T219" s="220"/>
      <c r="U219" s="220"/>
      <c r="V219" s="220"/>
      <c r="W219" s="220"/>
      <c r="X219" s="220"/>
      <c r="Y219" s="220"/>
      <c r="Z219" s="220"/>
      <c r="AA219" s="519"/>
    </row>
    <row r="220" spans="1:27" ht="27" customHeight="1" thickBot="1" x14ac:dyDescent="0.3">
      <c r="A220" s="3"/>
      <c r="B220" s="403"/>
      <c r="C220" s="152">
        <v>3</v>
      </c>
      <c r="D220" s="107">
        <f>+DATE($B$1,COUNTIF($C$6:$C220,1),$C220)</f>
        <v>46237</v>
      </c>
      <c r="E220" s="133"/>
      <c r="F220" s="35"/>
      <c r="G220" s="42"/>
      <c r="H220" s="464"/>
      <c r="I220" s="49"/>
      <c r="J220" s="49"/>
      <c r="K220" s="49"/>
      <c r="L220" s="49"/>
      <c r="M220" s="49"/>
      <c r="N220" s="49"/>
      <c r="O220" s="312"/>
      <c r="P220" s="49"/>
      <c r="Q220" s="97"/>
      <c r="R220" s="89"/>
      <c r="S220" s="49"/>
      <c r="T220" s="49"/>
      <c r="U220" s="49"/>
      <c r="V220" s="49"/>
      <c r="W220" s="49"/>
      <c r="X220" s="49"/>
      <c r="Y220" s="82"/>
      <c r="Z220" s="49"/>
      <c r="AA220" s="519"/>
    </row>
    <row r="221" spans="1:27" ht="27" customHeight="1" thickBot="1" x14ac:dyDescent="0.3">
      <c r="A221" s="3"/>
      <c r="B221" s="403"/>
      <c r="C221" s="153">
        <v>4</v>
      </c>
      <c r="D221" s="108">
        <f>+DATE($B$1,COUNTIF($C$6:$C221,1),$C221)</f>
        <v>46238</v>
      </c>
      <c r="E221" s="431" t="s">
        <v>237</v>
      </c>
      <c r="F221" s="734" t="s">
        <v>132</v>
      </c>
      <c r="G221" s="35"/>
      <c r="H221" s="61"/>
      <c r="I221" s="61"/>
      <c r="J221" s="61"/>
      <c r="K221" s="61"/>
      <c r="L221" s="61"/>
      <c r="M221" s="61"/>
      <c r="N221" s="61"/>
      <c r="O221" s="34"/>
      <c r="P221" s="62"/>
      <c r="Q221" s="102"/>
      <c r="R221" s="116"/>
      <c r="S221" s="62"/>
      <c r="T221" s="62"/>
      <c r="U221" s="62"/>
      <c r="V221" s="62"/>
      <c r="W221" s="62"/>
      <c r="X221" s="61"/>
      <c r="Y221" s="71"/>
      <c r="Z221" s="77"/>
      <c r="AA221" s="519"/>
    </row>
    <row r="222" spans="1:27" ht="27" customHeight="1" thickBot="1" x14ac:dyDescent="0.3">
      <c r="A222" s="3"/>
      <c r="B222" s="403"/>
      <c r="C222" s="151">
        <v>5</v>
      </c>
      <c r="D222" s="107">
        <f>+DATE($B$1,COUNTIF($C$6:$C222,1),$C222)</f>
        <v>46239</v>
      </c>
      <c r="E222" s="432"/>
      <c r="F222" s="735"/>
      <c r="G222" s="452" t="s">
        <v>178</v>
      </c>
      <c r="H222" s="35"/>
      <c r="I222" s="35"/>
      <c r="J222" s="35"/>
      <c r="K222" s="35"/>
      <c r="L222" s="35"/>
      <c r="M222" s="35"/>
      <c r="N222" s="35"/>
      <c r="O222" s="29"/>
      <c r="P222" s="43"/>
      <c r="Q222" s="103"/>
      <c r="R222" s="112"/>
      <c r="S222" s="43"/>
      <c r="T222" s="43"/>
      <c r="U222" s="43"/>
      <c r="V222" s="43"/>
      <c r="W222" s="43"/>
      <c r="X222" s="35"/>
      <c r="Y222" s="71"/>
      <c r="Z222" s="77"/>
      <c r="AA222" s="519"/>
    </row>
    <row r="223" spans="1:27" ht="27" customHeight="1" thickBot="1" x14ac:dyDescent="0.3">
      <c r="A223" s="3"/>
      <c r="B223" s="403"/>
      <c r="C223" s="151">
        <v>6</v>
      </c>
      <c r="D223" s="107">
        <f>+DATE($B$1,COUNTIF($C$6:$C223,1),$C223)</f>
        <v>46240</v>
      </c>
      <c r="E223" s="432"/>
      <c r="F223" s="735"/>
      <c r="G223" s="455"/>
      <c r="H223" s="460" t="s">
        <v>264</v>
      </c>
      <c r="I223" s="452" t="s">
        <v>263</v>
      </c>
      <c r="J223" s="35"/>
      <c r="K223" s="35"/>
      <c r="L223" s="35"/>
      <c r="M223" s="35"/>
      <c r="N223" s="35"/>
      <c r="O223" s="29"/>
      <c r="P223" s="43"/>
      <c r="Q223" s="103"/>
      <c r="R223" s="112"/>
      <c r="S223" s="43"/>
      <c r="T223" s="43"/>
      <c r="U223" s="43"/>
      <c r="V223" s="43"/>
      <c r="W223" s="43"/>
      <c r="X223" s="35"/>
      <c r="Y223" s="71"/>
      <c r="Z223" s="385" t="s">
        <v>232</v>
      </c>
      <c r="AA223" s="654"/>
    </row>
    <row r="224" spans="1:27" ht="27" customHeight="1" thickBot="1" x14ac:dyDescent="0.3">
      <c r="A224" s="3"/>
      <c r="B224" s="403"/>
      <c r="C224" s="151">
        <v>7</v>
      </c>
      <c r="D224" s="107">
        <f>+DATE($B$1,COUNTIF($C$6:$C224,1),$C224)</f>
        <v>46241</v>
      </c>
      <c r="E224" s="432"/>
      <c r="F224" s="735"/>
      <c r="G224" s="455"/>
      <c r="H224" s="463"/>
      <c r="I224" s="455"/>
      <c r="J224" s="35"/>
      <c r="K224" s="35"/>
      <c r="L224" s="35"/>
      <c r="M224" s="35"/>
      <c r="N224" s="35"/>
      <c r="O224" s="29"/>
      <c r="P224" s="43"/>
      <c r="Q224" s="103"/>
      <c r="R224" s="112"/>
      <c r="S224" s="43"/>
      <c r="T224" s="43"/>
      <c r="U224" s="43"/>
      <c r="V224" s="43"/>
      <c r="W224" s="43"/>
      <c r="X224" s="35"/>
      <c r="Y224" s="71"/>
      <c r="Z224" s="90"/>
      <c r="AA224" s="519"/>
    </row>
    <row r="225" spans="1:27" ht="27" customHeight="1" thickBot="1" x14ac:dyDescent="0.3">
      <c r="A225" s="3"/>
      <c r="B225" s="403"/>
      <c r="C225" s="151">
        <v>8</v>
      </c>
      <c r="D225" s="212">
        <f>+DATE($B$1,COUNTIF($C$6:$C225,1),$C225)</f>
        <v>46242</v>
      </c>
      <c r="E225" s="432"/>
      <c r="F225" s="736"/>
      <c r="G225" s="456"/>
      <c r="H225" s="463"/>
      <c r="I225" s="455"/>
      <c r="J225" s="265"/>
      <c r="K225" s="265"/>
      <c r="L225" s="265"/>
      <c r="M225" s="265"/>
      <c r="N225" s="265"/>
      <c r="O225" s="9"/>
      <c r="P225" s="268"/>
      <c r="Q225" s="93"/>
      <c r="R225" s="267"/>
      <c r="S225" s="268"/>
      <c r="T225" s="268"/>
      <c r="U225" s="268"/>
      <c r="V225" s="268"/>
      <c r="W225" s="268"/>
      <c r="X225" s="265"/>
      <c r="Y225" s="292"/>
      <c r="Z225" s="280"/>
      <c r="AA225" s="519"/>
    </row>
    <row r="226" spans="1:27" ht="27" customHeight="1" thickBot="1" x14ac:dyDescent="0.3">
      <c r="A226" s="3"/>
      <c r="B226" s="403"/>
      <c r="C226" s="151">
        <v>9</v>
      </c>
      <c r="D226" s="219">
        <f>+DATE($B$1,COUNTIF($C$6:$C226,1),$C226)</f>
        <v>46243</v>
      </c>
      <c r="E226" s="433"/>
      <c r="F226" s="434" t="s">
        <v>238</v>
      </c>
      <c r="G226" s="235"/>
      <c r="H226" s="464"/>
      <c r="I226" s="456"/>
      <c r="J226" s="220"/>
      <c r="K226" s="220"/>
      <c r="L226" s="220"/>
      <c r="M226" s="220"/>
      <c r="N226" s="220"/>
      <c r="O226" s="311"/>
      <c r="P226" s="220"/>
      <c r="Q226" s="343"/>
      <c r="R226" s="223"/>
      <c r="S226" s="220"/>
      <c r="T226" s="220"/>
      <c r="U226" s="220"/>
      <c r="V226" s="220"/>
      <c r="W226" s="220"/>
      <c r="X226" s="220"/>
      <c r="Y226" s="243"/>
      <c r="Z226" s="220"/>
      <c r="AA226" s="519"/>
    </row>
    <row r="227" spans="1:27" ht="27" customHeight="1" thickBot="1" x14ac:dyDescent="0.3">
      <c r="A227" s="3"/>
      <c r="B227" s="403"/>
      <c r="C227" s="152">
        <v>10</v>
      </c>
      <c r="D227" s="107">
        <f>+DATE($B$1,COUNTIF($C$6:$C227,1),$C227)</f>
        <v>46244</v>
      </c>
      <c r="E227" s="133"/>
      <c r="F227" s="435"/>
      <c r="G227" s="49"/>
      <c r="H227" s="53"/>
      <c r="I227" s="49"/>
      <c r="J227" s="49"/>
      <c r="K227" s="49"/>
      <c r="L227" s="49"/>
      <c r="M227" s="49"/>
      <c r="N227" s="49"/>
      <c r="O227" s="312"/>
      <c r="P227" s="49"/>
      <c r="Q227" s="97"/>
      <c r="R227" s="89"/>
      <c r="S227" s="49"/>
      <c r="T227" s="49"/>
      <c r="U227" s="49"/>
      <c r="V227" s="49"/>
      <c r="W227" s="49"/>
      <c r="X227" s="49"/>
      <c r="Y227" s="49"/>
      <c r="Z227" s="49"/>
      <c r="AA227" s="519"/>
    </row>
    <row r="228" spans="1:27" ht="27" customHeight="1" thickBot="1" x14ac:dyDescent="0.3">
      <c r="A228" s="3"/>
      <c r="B228" s="403"/>
      <c r="C228" s="153">
        <v>11</v>
      </c>
      <c r="D228" s="108">
        <f>+DATE($B$1,COUNTIF($C$6:$C228,1),$C228)</f>
        <v>46245</v>
      </c>
      <c r="E228" s="133"/>
      <c r="F228" s="435"/>
      <c r="G228" s="61"/>
      <c r="H228" s="465" t="s">
        <v>265</v>
      </c>
      <c r="I228" s="61"/>
      <c r="J228" s="61"/>
      <c r="K228" s="61"/>
      <c r="L228" s="61"/>
      <c r="M228" s="61"/>
      <c r="N228" s="61"/>
      <c r="O228" s="34"/>
      <c r="P228" s="62"/>
      <c r="Q228" s="102"/>
      <c r="R228" s="116"/>
      <c r="S228" s="62"/>
      <c r="T228" s="62"/>
      <c r="U228" s="62"/>
      <c r="V228" s="62"/>
      <c r="W228" s="62"/>
      <c r="X228" s="61"/>
      <c r="Y228" s="61"/>
      <c r="Z228" s="61"/>
      <c r="AA228" s="519"/>
    </row>
    <row r="229" spans="1:27" ht="27" customHeight="1" thickBot="1" x14ac:dyDescent="0.3">
      <c r="A229" s="3"/>
      <c r="B229" s="403"/>
      <c r="C229" s="151">
        <v>12</v>
      </c>
      <c r="D229" s="107">
        <f>+DATE($B$1,COUNTIF($C$6:$C229,1),$C229)</f>
        <v>46246</v>
      </c>
      <c r="E229" s="28"/>
      <c r="F229" s="435"/>
      <c r="G229" s="35"/>
      <c r="H229" s="466"/>
      <c r="I229" s="35"/>
      <c r="J229" s="35"/>
      <c r="K229" s="35"/>
      <c r="L229" s="35"/>
      <c r="M229" s="35"/>
      <c r="N229" s="35"/>
      <c r="O229" s="29"/>
      <c r="P229" s="43"/>
      <c r="Q229" s="103"/>
      <c r="R229" s="112"/>
      <c r="S229" s="43"/>
      <c r="T229" s="43"/>
      <c r="U229" s="43"/>
      <c r="V229" s="43"/>
      <c r="W229" s="43"/>
      <c r="X229" s="35"/>
      <c r="Y229" s="35"/>
      <c r="Z229" s="35"/>
      <c r="AA229" s="519"/>
    </row>
    <row r="230" spans="1:27" ht="27" customHeight="1" thickBot="1" x14ac:dyDescent="0.3">
      <c r="A230" s="3"/>
      <c r="B230" s="403"/>
      <c r="C230" s="151">
        <v>13</v>
      </c>
      <c r="D230" s="107">
        <f>+DATE($B$1,COUNTIF($C$6:$C230,1),$C230)</f>
        <v>46247</v>
      </c>
      <c r="E230" s="28"/>
      <c r="F230" s="435"/>
      <c r="G230" s="35"/>
      <c r="H230" s="466"/>
      <c r="I230" s="35"/>
      <c r="J230" s="35"/>
      <c r="K230" s="35"/>
      <c r="L230" s="35"/>
      <c r="M230" s="35"/>
      <c r="N230" s="35"/>
      <c r="O230" s="29"/>
      <c r="P230" s="43"/>
      <c r="Q230" s="103"/>
      <c r="R230" s="112"/>
      <c r="S230" s="43"/>
      <c r="T230" s="43"/>
      <c r="U230" s="43"/>
      <c r="V230" s="43"/>
      <c r="W230" s="43"/>
      <c r="X230" s="35"/>
      <c r="Y230" s="35"/>
      <c r="Z230" s="35"/>
      <c r="AA230" s="519"/>
    </row>
    <row r="231" spans="1:27" ht="27" customHeight="1" thickBot="1" x14ac:dyDescent="0.3">
      <c r="A231" s="3"/>
      <c r="B231" s="403"/>
      <c r="C231" s="151">
        <v>14</v>
      </c>
      <c r="D231" s="107">
        <f>+DATE($B$1,COUNTIF($C$6:$C231,1),$C231)</f>
        <v>46248</v>
      </c>
      <c r="E231" s="126"/>
      <c r="F231" s="435"/>
      <c r="G231" s="60"/>
      <c r="H231" s="466"/>
      <c r="I231" s="35"/>
      <c r="J231" s="35"/>
      <c r="K231" s="35"/>
      <c r="L231" s="35"/>
      <c r="M231" s="35"/>
      <c r="N231" s="35"/>
      <c r="O231" s="29"/>
      <c r="P231" s="43"/>
      <c r="Q231" s="103"/>
      <c r="R231" s="112"/>
      <c r="S231" s="43"/>
      <c r="T231" s="43"/>
      <c r="U231" s="43"/>
      <c r="V231" s="43"/>
      <c r="W231" s="43"/>
      <c r="X231" s="35"/>
      <c r="Y231" s="35"/>
      <c r="Z231" s="35"/>
      <c r="AA231" s="519"/>
    </row>
    <row r="232" spans="1:27" ht="27" customHeight="1" thickBot="1" x14ac:dyDescent="0.3">
      <c r="A232" s="3"/>
      <c r="B232" s="403"/>
      <c r="C232" s="151">
        <v>15</v>
      </c>
      <c r="D232" s="212">
        <f>+DATE($B$1,COUNTIF($C$6:$C232,1),$C232)</f>
        <v>46249</v>
      </c>
      <c r="E232" s="11"/>
      <c r="F232" s="435"/>
      <c r="G232" s="265"/>
      <c r="H232" s="467"/>
      <c r="I232" s="265"/>
      <c r="J232" s="265"/>
      <c r="K232" s="265"/>
      <c r="L232" s="265"/>
      <c r="M232" s="265"/>
      <c r="N232" s="265"/>
      <c r="O232" s="9"/>
      <c r="P232" s="268"/>
      <c r="Q232" s="93"/>
      <c r="R232" s="267"/>
      <c r="S232" s="268"/>
      <c r="T232" s="268"/>
      <c r="U232" s="268"/>
      <c r="V232" s="268"/>
      <c r="W232" s="268"/>
      <c r="X232" s="265"/>
      <c r="Y232" s="265"/>
      <c r="Z232" s="104" t="s">
        <v>47</v>
      </c>
      <c r="AA232" s="519"/>
    </row>
    <row r="233" spans="1:27" ht="27" customHeight="1" thickBot="1" x14ac:dyDescent="0.3">
      <c r="A233" s="3"/>
      <c r="B233" s="403"/>
      <c r="C233" s="151">
        <v>16</v>
      </c>
      <c r="D233" s="219">
        <f>+DATE($B$1,COUNTIF($C$6:$C233,1),$C233)</f>
        <v>46250</v>
      </c>
      <c r="E233" s="12"/>
      <c r="F233" s="436"/>
      <c r="G233" s="235"/>
      <c r="H233" s="220"/>
      <c r="I233" s="220"/>
      <c r="J233" s="220"/>
      <c r="K233" s="220"/>
      <c r="L233" s="220"/>
      <c r="M233" s="220"/>
      <c r="N233" s="220"/>
      <c r="O233" s="311"/>
      <c r="P233" s="220"/>
      <c r="Q233" s="343"/>
      <c r="R233" s="223"/>
      <c r="S233" s="220"/>
      <c r="T233" s="220"/>
      <c r="U233" s="220"/>
      <c r="V233" s="220"/>
      <c r="W233" s="220"/>
      <c r="X233" s="220"/>
      <c r="Y233" s="220"/>
      <c r="Z233" s="220"/>
      <c r="AA233" s="519"/>
    </row>
    <row r="234" spans="1:27" ht="27" customHeight="1" thickBot="1" x14ac:dyDescent="0.3">
      <c r="A234" s="3"/>
      <c r="B234" s="403"/>
      <c r="C234" s="152">
        <v>17</v>
      </c>
      <c r="D234" s="107">
        <f>+DATE($B$1,COUNTIF($C$6:$C234,1),$C234)</f>
        <v>46251</v>
      </c>
      <c r="E234" s="126"/>
      <c r="F234" s="23"/>
      <c r="G234" s="35"/>
      <c r="H234" s="49"/>
      <c r="I234" s="49"/>
      <c r="J234" s="49"/>
      <c r="K234" s="49"/>
      <c r="L234" s="49"/>
      <c r="M234" s="49"/>
      <c r="N234" s="49"/>
      <c r="O234" s="312"/>
      <c r="P234" s="49"/>
      <c r="Q234" s="97"/>
      <c r="R234" s="89"/>
      <c r="S234" s="49"/>
      <c r="T234" s="49"/>
      <c r="U234" s="49"/>
      <c r="V234" s="49"/>
      <c r="W234" s="49"/>
      <c r="X234" s="49"/>
      <c r="Y234" s="49"/>
      <c r="Z234" s="49"/>
      <c r="AA234" s="519"/>
    </row>
    <row r="235" spans="1:27" ht="27" customHeight="1" thickBot="1" x14ac:dyDescent="0.3">
      <c r="A235" s="3"/>
      <c r="B235" s="403"/>
      <c r="C235" s="153">
        <v>18</v>
      </c>
      <c r="D235" s="108">
        <f>+DATE($B$1,COUNTIF($C$6:$C235,1),$C235)</f>
        <v>46252</v>
      </c>
      <c r="E235" s="126"/>
      <c r="F235" s="61"/>
      <c r="G235" s="61"/>
      <c r="H235" s="61"/>
      <c r="I235" s="61"/>
      <c r="J235" s="61"/>
      <c r="K235" s="61"/>
      <c r="L235" s="61"/>
      <c r="M235" s="61"/>
      <c r="N235" s="61"/>
      <c r="O235" s="34"/>
      <c r="P235" s="62"/>
      <c r="Q235" s="102"/>
      <c r="R235" s="116"/>
      <c r="S235" s="62"/>
      <c r="T235" s="62"/>
      <c r="U235" s="62"/>
      <c r="V235" s="62"/>
      <c r="W235" s="62"/>
      <c r="X235" s="61"/>
      <c r="Y235" s="61"/>
      <c r="Z235" s="35"/>
      <c r="AA235" s="519"/>
    </row>
    <row r="236" spans="1:27" ht="27" customHeight="1" thickBot="1" x14ac:dyDescent="0.3">
      <c r="A236" s="3"/>
      <c r="B236" s="403"/>
      <c r="C236" s="151">
        <v>19</v>
      </c>
      <c r="D236" s="107">
        <f>+DATE($B$1,COUNTIF($C$6:$C236,1),$C236)</f>
        <v>46253</v>
      </c>
      <c r="E236" s="446" t="s">
        <v>133</v>
      </c>
      <c r="F236" s="35"/>
      <c r="G236" s="410" t="s">
        <v>226</v>
      </c>
      <c r="H236" s="35"/>
      <c r="I236" s="35"/>
      <c r="J236" s="35"/>
      <c r="K236" s="35"/>
      <c r="L236" s="35"/>
      <c r="M236" s="35"/>
      <c r="N236" s="35"/>
      <c r="O236" s="29"/>
      <c r="P236" s="43"/>
      <c r="Q236" s="103"/>
      <c r="R236" s="112"/>
      <c r="S236" s="43"/>
      <c r="T236" s="43"/>
      <c r="U236" s="43"/>
      <c r="V236" s="43"/>
      <c r="W236" s="43"/>
      <c r="X236" s="35"/>
      <c r="Y236" s="35"/>
      <c r="Z236" s="35"/>
      <c r="AA236" s="519"/>
    </row>
    <row r="237" spans="1:27" ht="27" customHeight="1" thickBot="1" x14ac:dyDescent="0.3">
      <c r="A237" s="3"/>
      <c r="B237" s="403"/>
      <c r="C237" s="151">
        <v>20</v>
      </c>
      <c r="D237" s="107">
        <f>+DATE($B$1,COUNTIF($C$6:$C237,1),$C237)</f>
        <v>46254</v>
      </c>
      <c r="E237" s="447"/>
      <c r="F237" s="35"/>
      <c r="G237" s="411"/>
      <c r="H237" s="35"/>
      <c r="I237" s="35"/>
      <c r="J237" s="35"/>
      <c r="K237" s="35"/>
      <c r="L237" s="35"/>
      <c r="M237" s="35"/>
      <c r="N237" s="35"/>
      <c r="O237" s="29"/>
      <c r="P237" s="43"/>
      <c r="Q237" s="103"/>
      <c r="R237" s="112"/>
      <c r="S237" s="43"/>
      <c r="T237" s="43"/>
      <c r="U237" s="43"/>
      <c r="V237" s="43"/>
      <c r="W237" s="43"/>
      <c r="X237" s="35"/>
      <c r="Y237" s="35"/>
      <c r="Z237" s="35"/>
      <c r="AA237" s="519"/>
    </row>
    <row r="238" spans="1:27" ht="27" customHeight="1" thickBot="1" x14ac:dyDescent="0.3">
      <c r="A238" s="3"/>
      <c r="B238" s="403"/>
      <c r="C238" s="151">
        <v>21</v>
      </c>
      <c r="D238" s="107">
        <f>+DATE($B$1,COUNTIF($C$6:$C238,1),$C238)</f>
        <v>46255</v>
      </c>
      <c r="E238" s="447"/>
      <c r="F238" s="35"/>
      <c r="G238" s="411"/>
      <c r="H238" s="35"/>
      <c r="I238" s="35"/>
      <c r="J238" s="35"/>
      <c r="K238" s="35"/>
      <c r="L238" s="35"/>
      <c r="M238" s="35"/>
      <c r="N238" s="35"/>
      <c r="O238" s="29"/>
      <c r="P238" s="43"/>
      <c r="Q238" s="103"/>
      <c r="R238" s="112"/>
      <c r="S238" s="43"/>
      <c r="T238" s="43"/>
      <c r="U238" s="43"/>
      <c r="V238" s="43"/>
      <c r="W238" s="43"/>
      <c r="X238" s="35"/>
      <c r="Y238" s="35"/>
      <c r="Z238" s="35"/>
      <c r="AA238" s="519"/>
    </row>
    <row r="239" spans="1:27" ht="27" customHeight="1" thickBot="1" x14ac:dyDescent="0.3">
      <c r="A239" s="3"/>
      <c r="B239" s="403"/>
      <c r="C239" s="151">
        <v>22</v>
      </c>
      <c r="D239" s="212">
        <f>+DATE($B$1,COUNTIF($C$6:$C239,1),$C239)</f>
        <v>46256</v>
      </c>
      <c r="E239" s="447"/>
      <c r="F239" s="265"/>
      <c r="G239" s="411"/>
      <c r="H239" s="265"/>
      <c r="I239" s="265"/>
      <c r="J239" s="265"/>
      <c r="K239" s="265"/>
      <c r="L239" s="265"/>
      <c r="M239" s="265"/>
      <c r="N239" s="265"/>
      <c r="O239" s="9"/>
      <c r="P239" s="268"/>
      <c r="Q239" s="93"/>
      <c r="R239" s="594" t="s">
        <v>299</v>
      </c>
      <c r="S239" s="595"/>
      <c r="T239" s="595"/>
      <c r="U239" s="595"/>
      <c r="V239" s="595"/>
      <c r="W239" s="596"/>
      <c r="X239" s="265"/>
      <c r="Y239" s="265"/>
      <c r="Z239" s="265"/>
      <c r="AA239" s="519"/>
    </row>
    <row r="240" spans="1:27" ht="27" customHeight="1" thickBot="1" x14ac:dyDescent="0.3">
      <c r="A240" s="3"/>
      <c r="B240" s="403"/>
      <c r="C240" s="151">
        <v>23</v>
      </c>
      <c r="D240" s="219">
        <f>+DATE($B$1,COUNTIF($C$6:$C240,1),$C240)</f>
        <v>46257</v>
      </c>
      <c r="E240" s="448"/>
      <c r="F240" s="220"/>
      <c r="G240" s="412"/>
      <c r="H240" s="220"/>
      <c r="I240" s="220"/>
      <c r="J240" s="220"/>
      <c r="K240" s="220"/>
      <c r="L240" s="220"/>
      <c r="M240" s="220"/>
      <c r="N240" s="220"/>
      <c r="O240" s="311"/>
      <c r="P240" s="220"/>
      <c r="Q240" s="343"/>
      <c r="R240" s="597"/>
      <c r="S240" s="598"/>
      <c r="T240" s="598"/>
      <c r="U240" s="598"/>
      <c r="V240" s="598"/>
      <c r="W240" s="599"/>
      <c r="X240" s="220"/>
      <c r="Y240" s="220"/>
      <c r="Z240" s="220"/>
      <c r="AA240" s="519"/>
    </row>
    <row r="241" spans="1:27" ht="27" customHeight="1" thickBot="1" x14ac:dyDescent="0.3">
      <c r="A241" s="3"/>
      <c r="B241" s="403"/>
      <c r="C241" s="152">
        <v>24</v>
      </c>
      <c r="D241" s="107">
        <f>+DATE($B$1,COUNTIF($C$6:$C241,1),$C241)</f>
        <v>46258</v>
      </c>
      <c r="E241" s="437" t="s">
        <v>134</v>
      </c>
      <c r="F241" s="58" t="s">
        <v>134</v>
      </c>
      <c r="G241" s="35"/>
      <c r="H241" s="49"/>
      <c r="I241" s="49"/>
      <c r="J241" s="49"/>
      <c r="K241" s="49"/>
      <c r="L241" s="49"/>
      <c r="M241" s="49"/>
      <c r="N241" s="49"/>
      <c r="O241" s="312"/>
      <c r="P241" s="49"/>
      <c r="Q241" s="97"/>
      <c r="R241" s="89"/>
      <c r="S241" s="49"/>
      <c r="T241" s="49"/>
      <c r="U241" s="49"/>
      <c r="V241" s="49"/>
      <c r="W241" s="49"/>
      <c r="X241" s="49"/>
      <c r="Y241" s="49"/>
      <c r="Z241" s="82"/>
      <c r="AA241" s="519"/>
    </row>
    <row r="242" spans="1:27" ht="27" customHeight="1" thickBot="1" x14ac:dyDescent="0.3">
      <c r="A242" s="3"/>
      <c r="B242" s="403"/>
      <c r="C242" s="153">
        <v>25</v>
      </c>
      <c r="D242" s="108">
        <f>+DATE($B$1,COUNTIF($C$6:$C242,1),$C242)</f>
        <v>46259</v>
      </c>
      <c r="E242" s="438"/>
      <c r="F242" s="35"/>
      <c r="G242" s="694" t="s">
        <v>179</v>
      </c>
      <c r="H242" s="61"/>
      <c r="I242" s="61"/>
      <c r="J242" s="61"/>
      <c r="K242" s="61"/>
      <c r="L242" s="61"/>
      <c r="M242" s="61"/>
      <c r="N242" s="61"/>
      <c r="O242" s="34"/>
      <c r="P242" s="62"/>
      <c r="Q242" s="102"/>
      <c r="R242" s="116"/>
      <c r="S242" s="62"/>
      <c r="T242" s="62"/>
      <c r="U242" s="62"/>
      <c r="V242" s="62"/>
      <c r="W242" s="62"/>
      <c r="X242" s="61"/>
      <c r="Y242" s="61"/>
      <c r="Z242" s="71"/>
      <c r="AA242" s="519"/>
    </row>
    <row r="243" spans="1:27" ht="27" customHeight="1" thickBot="1" x14ac:dyDescent="0.3">
      <c r="A243" s="3"/>
      <c r="B243" s="403"/>
      <c r="C243" s="151">
        <v>26</v>
      </c>
      <c r="D243" s="107">
        <f>+DATE($B$1,COUNTIF($C$6:$C243,1),$C243)</f>
        <v>46260</v>
      </c>
      <c r="E243" s="438"/>
      <c r="F243" s="60"/>
      <c r="G243" s="706"/>
      <c r="H243" s="35"/>
      <c r="I243" s="35"/>
      <c r="J243" s="35"/>
      <c r="K243" s="35"/>
      <c r="L243" s="35"/>
      <c r="M243" s="35"/>
      <c r="N243" s="35"/>
      <c r="O243" s="29"/>
      <c r="P243" s="43"/>
      <c r="Q243" s="103"/>
      <c r="R243" s="112"/>
      <c r="S243" s="43"/>
      <c r="T243" s="43"/>
      <c r="U243" s="43"/>
      <c r="V243" s="43"/>
      <c r="W243" s="43"/>
      <c r="X243" s="35"/>
      <c r="Y243" s="35"/>
      <c r="Z243" s="71"/>
      <c r="AA243" s="519"/>
    </row>
    <row r="244" spans="1:27" ht="27" customHeight="1" thickBot="1" x14ac:dyDescent="0.3">
      <c r="A244" s="3"/>
      <c r="B244" s="403"/>
      <c r="C244" s="151">
        <v>27</v>
      </c>
      <c r="D244" s="107">
        <f>+DATE($B$1,COUNTIF($C$6:$C244,1),$C244)</f>
        <v>46261</v>
      </c>
      <c r="E244" s="438"/>
      <c r="F244" s="35"/>
      <c r="G244" s="706"/>
      <c r="H244" s="35"/>
      <c r="I244" s="35"/>
      <c r="J244" s="35"/>
      <c r="K244" s="35"/>
      <c r="L244" s="35"/>
      <c r="M244" s="35"/>
      <c r="N244" s="35"/>
      <c r="O244" s="29"/>
      <c r="P244" s="43"/>
      <c r="Q244" s="103"/>
      <c r="R244" s="112"/>
      <c r="S244" s="43"/>
      <c r="T244" s="43"/>
      <c r="U244" s="43"/>
      <c r="V244" s="43"/>
      <c r="W244" s="43"/>
      <c r="X244" s="35"/>
      <c r="Y244" s="35"/>
      <c r="Z244" s="71"/>
      <c r="AA244" s="519"/>
    </row>
    <row r="245" spans="1:27" ht="27" customHeight="1" thickBot="1" x14ac:dyDescent="0.3">
      <c r="A245" s="3"/>
      <c r="B245" s="403"/>
      <c r="C245" s="151">
        <v>28</v>
      </c>
      <c r="D245" s="107">
        <f>+DATE($B$1,COUNTIF($C$6:$C245,1),$C245)</f>
        <v>46262</v>
      </c>
      <c r="E245" s="439"/>
      <c r="F245" s="443" t="s">
        <v>283</v>
      </c>
      <c r="G245" s="706"/>
      <c r="H245" s="726" t="s">
        <v>266</v>
      </c>
      <c r="I245" s="35"/>
      <c r="J245" s="600" t="s">
        <v>292</v>
      </c>
      <c r="K245" s="399" t="s">
        <v>292</v>
      </c>
      <c r="L245" s="43"/>
      <c r="M245" s="43"/>
      <c r="N245" s="43"/>
      <c r="O245" s="43"/>
      <c r="P245" s="43"/>
      <c r="Q245" s="103"/>
      <c r="R245" s="112"/>
      <c r="S245" s="43"/>
      <c r="T245" s="43"/>
      <c r="U245" s="43"/>
      <c r="V245" s="43"/>
      <c r="W245" s="43"/>
      <c r="X245" s="35"/>
      <c r="Y245" s="35"/>
      <c r="Z245" s="71"/>
      <c r="AA245" s="519"/>
    </row>
    <row r="246" spans="1:27" ht="27" customHeight="1" thickBot="1" x14ac:dyDescent="0.3">
      <c r="A246" s="3"/>
      <c r="B246" s="403"/>
      <c r="C246" s="151">
        <v>29</v>
      </c>
      <c r="D246" s="212">
        <f>+DATE($B$1,COUNTIF($C$6:$C246,1),$C246)</f>
        <v>46263</v>
      </c>
      <c r="E246" s="11"/>
      <c r="F246" s="444"/>
      <c r="G246" s="706"/>
      <c r="H246" s="610"/>
      <c r="I246" s="265"/>
      <c r="J246" s="601"/>
      <c r="K246" s="400"/>
      <c r="L246" s="268"/>
      <c r="M246" s="268"/>
      <c r="N246" s="268"/>
      <c r="O246" s="268"/>
      <c r="P246" s="268"/>
      <c r="Q246" s="93"/>
      <c r="R246" s="267"/>
      <c r="S246" s="268"/>
      <c r="T246" s="268"/>
      <c r="U246" s="268"/>
      <c r="V246" s="268"/>
      <c r="W246" s="268"/>
      <c r="X246" s="265"/>
      <c r="Y246" s="265"/>
      <c r="Z246" s="265"/>
      <c r="AA246" s="519"/>
    </row>
    <row r="247" spans="1:27" ht="27" customHeight="1" thickBot="1" x14ac:dyDescent="0.3">
      <c r="A247" s="3"/>
      <c r="B247" s="403"/>
      <c r="C247" s="151">
        <v>30</v>
      </c>
      <c r="D247" s="219">
        <f>+DATE($B$1,COUNTIF($C$6:$C247,1),$C247)</f>
        <v>46264</v>
      </c>
      <c r="E247" s="12"/>
      <c r="F247" s="445"/>
      <c r="G247" s="706"/>
      <c r="H247" s="610"/>
      <c r="I247" s="220"/>
      <c r="J247" s="602"/>
      <c r="K247" s="401"/>
      <c r="L247" s="220"/>
      <c r="M247" s="220"/>
      <c r="N247" s="220"/>
      <c r="O247" s="220"/>
      <c r="P247" s="220"/>
      <c r="Q247" s="343"/>
      <c r="R247" s="223"/>
      <c r="S247" s="220"/>
      <c r="T247" s="220"/>
      <c r="U247" s="220"/>
      <c r="V247" s="220"/>
      <c r="W247" s="220"/>
      <c r="X247" s="220"/>
      <c r="Y247" s="220"/>
      <c r="Z247" s="220"/>
      <c r="AA247" s="519"/>
    </row>
    <row r="248" spans="1:27" ht="27" customHeight="1" thickBot="1" x14ac:dyDescent="0.3">
      <c r="A248" s="3"/>
      <c r="B248" s="403"/>
      <c r="C248" s="203">
        <v>31</v>
      </c>
      <c r="D248" s="171">
        <f>+DATE($B$1,COUNTIF($C$6:$C248,1),$C248)</f>
        <v>46265</v>
      </c>
      <c r="E248" s="172"/>
      <c r="F248" s="195"/>
      <c r="G248" s="707"/>
      <c r="H248" s="387"/>
      <c r="I248" s="204"/>
      <c r="J248" s="205"/>
      <c r="K248" s="206"/>
      <c r="L248" s="204"/>
      <c r="M248" s="204"/>
      <c r="N248" s="204"/>
      <c r="O248" s="335"/>
      <c r="P248" s="204"/>
      <c r="Q248" s="360"/>
      <c r="R248" s="208"/>
      <c r="S248" s="204"/>
      <c r="T248" s="204"/>
      <c r="U248" s="204"/>
      <c r="V248" s="204"/>
      <c r="W248" s="204"/>
      <c r="X248" s="204"/>
      <c r="Y248" s="204"/>
      <c r="Z248" s="204"/>
      <c r="AA248" s="519"/>
    </row>
    <row r="249" spans="1:27" ht="27" customHeight="1" thickBot="1" x14ac:dyDescent="0.3">
      <c r="A249" s="3"/>
      <c r="B249" s="403" t="s">
        <v>31</v>
      </c>
      <c r="C249" s="199">
        <v>1</v>
      </c>
      <c r="D249" s="106">
        <f>+DATE($B$1,COUNTIF($C$6:$C249,1),$C249)</f>
        <v>46266</v>
      </c>
      <c r="E249" s="416" t="s">
        <v>106</v>
      </c>
      <c r="F249" s="20"/>
      <c r="G249" s="20"/>
      <c r="H249" s="32"/>
      <c r="I249" s="33"/>
      <c r="J249" s="21"/>
      <c r="K249" s="178"/>
      <c r="L249" s="21"/>
      <c r="M249" s="21"/>
      <c r="N249" s="33"/>
      <c r="O249" s="336"/>
      <c r="P249" s="202"/>
      <c r="Q249" s="361"/>
      <c r="R249" s="201"/>
      <c r="S249" s="202"/>
      <c r="T249" s="202"/>
      <c r="U249" s="202"/>
      <c r="V249" s="202"/>
      <c r="W249" s="202"/>
      <c r="X249" s="33"/>
      <c r="Y249" s="33"/>
      <c r="Z249" s="646" t="s">
        <v>235</v>
      </c>
      <c r="AA249" s="519"/>
    </row>
    <row r="250" spans="1:27" ht="27" customHeight="1" thickBot="1" x14ac:dyDescent="0.3">
      <c r="A250" s="3"/>
      <c r="B250" s="403"/>
      <c r="C250" s="151">
        <v>2</v>
      </c>
      <c r="D250" s="107">
        <f>+DATE($B$1,COUNTIF($C$6:$C250,1),$C250)</f>
        <v>46267</v>
      </c>
      <c r="E250" s="417"/>
      <c r="F250" s="42"/>
      <c r="G250" s="42"/>
      <c r="H250" s="58"/>
      <c r="I250" s="35"/>
      <c r="J250" s="35"/>
      <c r="K250" s="35"/>
      <c r="L250" s="35"/>
      <c r="M250" s="35"/>
      <c r="N250" s="35"/>
      <c r="O250" s="29"/>
      <c r="P250" s="43"/>
      <c r="Q250" s="103"/>
      <c r="R250" s="112"/>
      <c r="S250" s="43"/>
      <c r="T250" s="43"/>
      <c r="U250" s="43"/>
      <c r="V250" s="43"/>
      <c r="W250" s="43"/>
      <c r="X250" s="35"/>
      <c r="Y250" s="35"/>
      <c r="Z250" s="647"/>
      <c r="AA250" s="519"/>
    </row>
    <row r="251" spans="1:27" ht="27" customHeight="1" thickBot="1" x14ac:dyDescent="0.3">
      <c r="A251" s="3"/>
      <c r="B251" s="403"/>
      <c r="C251" s="151">
        <v>3</v>
      </c>
      <c r="D251" s="107">
        <f>+DATE($B$1,COUNTIF($C$6:$C251,1),$C251)</f>
        <v>46268</v>
      </c>
      <c r="E251" s="417"/>
      <c r="F251" s="530" t="s">
        <v>181</v>
      </c>
      <c r="G251" s="530" t="s">
        <v>180</v>
      </c>
      <c r="H251" s="58"/>
      <c r="I251" s="35"/>
      <c r="J251" s="35"/>
      <c r="K251" s="35"/>
      <c r="L251" s="35"/>
      <c r="M251" s="35"/>
      <c r="N251" s="35"/>
      <c r="O251" s="29"/>
      <c r="P251" s="43"/>
      <c r="Q251" s="103"/>
      <c r="R251" s="112"/>
      <c r="S251" s="43"/>
      <c r="T251" s="43"/>
      <c r="U251" s="43"/>
      <c r="V251" s="43"/>
      <c r="W251" s="43"/>
      <c r="X251" s="35"/>
      <c r="Y251" s="35"/>
      <c r="Z251" s="647"/>
      <c r="AA251" s="519"/>
    </row>
    <row r="252" spans="1:27" ht="27" customHeight="1" thickBot="1" x14ac:dyDescent="0.3">
      <c r="A252" s="3"/>
      <c r="B252" s="403"/>
      <c r="C252" s="151">
        <v>4</v>
      </c>
      <c r="D252" s="107">
        <f>+DATE($B$1,COUNTIF($C$6:$C252,1),$C252)</f>
        <v>46269</v>
      </c>
      <c r="E252" s="417"/>
      <c r="F252" s="700"/>
      <c r="G252" s="700"/>
      <c r="H252" s="58"/>
      <c r="I252" s="35"/>
      <c r="J252" s="35"/>
      <c r="K252" s="35"/>
      <c r="L252" s="35"/>
      <c r="M252" s="35"/>
      <c r="N252" s="35"/>
      <c r="O252" s="29"/>
      <c r="P252" s="43"/>
      <c r="Q252" s="103"/>
      <c r="R252" s="112"/>
      <c r="S252" s="43"/>
      <c r="T252" s="43"/>
      <c r="U252" s="43"/>
      <c r="V252" s="43"/>
      <c r="W252" s="43"/>
      <c r="X252" s="35"/>
      <c r="Y252" s="35"/>
      <c r="Z252" s="647"/>
      <c r="AA252" s="519"/>
    </row>
    <row r="253" spans="1:27" ht="27" customHeight="1" thickBot="1" x14ac:dyDescent="0.3">
      <c r="A253" s="3"/>
      <c r="B253" s="403"/>
      <c r="C253" s="151">
        <v>5</v>
      </c>
      <c r="D253" s="212">
        <f>+DATE($B$1,COUNTIF($C$6:$C253,1),$C253)</f>
        <v>46270</v>
      </c>
      <c r="E253" s="417"/>
      <c r="F253" s="700"/>
      <c r="G253" s="700"/>
      <c r="H253" s="293"/>
      <c r="I253" s="265"/>
      <c r="J253" s="265"/>
      <c r="K253" s="265"/>
      <c r="L253" s="265"/>
      <c r="M253" s="265"/>
      <c r="N253" s="265"/>
      <c r="O253" s="9"/>
      <c r="P253" s="268"/>
      <c r="Q253" s="93"/>
      <c r="R253" s="265"/>
      <c r="S253" s="265"/>
      <c r="T253" s="265"/>
      <c r="U253" s="265"/>
      <c r="V253" s="265"/>
      <c r="W253" s="265"/>
      <c r="X253" s="265"/>
      <c r="Y253" s="265"/>
      <c r="Z253" s="647"/>
      <c r="AA253" s="519"/>
    </row>
    <row r="254" spans="1:27" ht="27" customHeight="1" thickBot="1" x14ac:dyDescent="0.3">
      <c r="A254" s="3"/>
      <c r="B254" s="403"/>
      <c r="C254" s="151">
        <v>6</v>
      </c>
      <c r="D254" s="219">
        <f>+DATE($B$1,COUNTIF($C$6:$C254,1),$C254)</f>
        <v>46271</v>
      </c>
      <c r="E254" s="418"/>
      <c r="F254" s="663"/>
      <c r="G254" s="663"/>
      <c r="H254" s="220"/>
      <c r="I254" s="220"/>
      <c r="J254" s="220"/>
      <c r="K254" s="220"/>
      <c r="L254" s="220"/>
      <c r="M254" s="220"/>
      <c r="N254" s="220"/>
      <c r="O254" s="311"/>
      <c r="P254" s="220"/>
      <c r="Q254" s="343"/>
      <c r="R254" s="220"/>
      <c r="S254" s="220"/>
      <c r="T254" s="220"/>
      <c r="U254" s="220"/>
      <c r="V254" s="220"/>
      <c r="W254" s="220"/>
      <c r="X254" s="220"/>
      <c r="Y254" s="220"/>
      <c r="Z254" s="647"/>
      <c r="AA254" s="519"/>
    </row>
    <row r="255" spans="1:27" ht="27" customHeight="1" thickBot="1" x14ac:dyDescent="0.3">
      <c r="A255" s="3"/>
      <c r="B255" s="403"/>
      <c r="C255" s="152">
        <v>7</v>
      </c>
      <c r="D255" s="107">
        <f>+DATE($B$1,COUNTIF($C$6:$C255,1),$C255)</f>
        <v>46272</v>
      </c>
      <c r="E255" s="132"/>
      <c r="F255" s="49"/>
      <c r="G255" s="42"/>
      <c r="H255" s="49"/>
      <c r="I255" s="49"/>
      <c r="J255" s="49"/>
      <c r="K255" s="49"/>
      <c r="L255" s="49"/>
      <c r="M255" s="49"/>
      <c r="N255" s="49"/>
      <c r="O255" s="312"/>
      <c r="P255" s="49"/>
      <c r="Q255" s="97"/>
      <c r="R255" s="89"/>
      <c r="S255" s="49"/>
      <c r="T255" s="49"/>
      <c r="U255" s="49"/>
      <c r="V255" s="49"/>
      <c r="W255" s="49"/>
      <c r="X255" s="49"/>
      <c r="Y255" s="49"/>
      <c r="Z255" s="648"/>
      <c r="AA255" s="519"/>
    </row>
    <row r="256" spans="1:27" ht="27" customHeight="1" thickBot="1" x14ac:dyDescent="0.3">
      <c r="A256" s="3"/>
      <c r="B256" s="403"/>
      <c r="C256" s="153">
        <v>8</v>
      </c>
      <c r="D256" s="108">
        <f>+DATE($B$1,COUNTIF($C$6:$C256,1),$C256)</f>
        <v>46273</v>
      </c>
      <c r="E256" s="419" t="s">
        <v>107</v>
      </c>
      <c r="F256" s="422" t="s">
        <v>108</v>
      </c>
      <c r="G256" s="42"/>
      <c r="H256" s="61"/>
      <c r="I256" s="61"/>
      <c r="J256" s="61"/>
      <c r="K256" s="61"/>
      <c r="L256" s="61"/>
      <c r="M256" s="61"/>
      <c r="N256" s="61"/>
      <c r="O256" s="34"/>
      <c r="P256" s="62"/>
      <c r="Q256" s="102"/>
      <c r="R256" s="116"/>
      <c r="S256" s="62"/>
      <c r="T256" s="62"/>
      <c r="U256" s="62"/>
      <c r="V256" s="62"/>
      <c r="W256" s="62"/>
      <c r="X256" s="61"/>
      <c r="Y256" s="61"/>
      <c r="Z256" s="61"/>
      <c r="AA256" s="519"/>
    </row>
    <row r="257" spans="1:27" ht="27" customHeight="1" thickBot="1" x14ac:dyDescent="0.3">
      <c r="A257" s="3"/>
      <c r="B257" s="403"/>
      <c r="C257" s="151">
        <v>9</v>
      </c>
      <c r="D257" s="107">
        <f>+DATE($B$1,COUNTIF($C$6:$C257,1),$C257)</f>
        <v>46274</v>
      </c>
      <c r="E257" s="420"/>
      <c r="F257" s="423"/>
      <c r="G257" s="452" t="s">
        <v>282</v>
      </c>
      <c r="H257" s="60"/>
      <c r="I257" s="410" t="s">
        <v>227</v>
      </c>
      <c r="J257" s="35"/>
      <c r="K257" s="35"/>
      <c r="L257" s="35"/>
      <c r="M257" s="35"/>
      <c r="N257" s="35"/>
      <c r="O257" s="29"/>
      <c r="P257" s="43"/>
      <c r="Q257" s="103"/>
      <c r="R257" s="112"/>
      <c r="S257" s="43"/>
      <c r="T257" s="43"/>
      <c r="U257" s="43"/>
      <c r="V257" s="43"/>
      <c r="W257" s="43"/>
      <c r="X257" s="35"/>
      <c r="Y257" s="35"/>
      <c r="Z257" s="35"/>
      <c r="AA257" s="519"/>
    </row>
    <row r="258" spans="1:27" ht="27" customHeight="1" thickBot="1" x14ac:dyDescent="0.3">
      <c r="A258" s="3"/>
      <c r="B258" s="403"/>
      <c r="C258" s="151">
        <v>10</v>
      </c>
      <c r="D258" s="107">
        <f>+DATE($B$1,COUNTIF($C$6:$C258,1),$C258)</f>
        <v>46275</v>
      </c>
      <c r="E258" s="420"/>
      <c r="F258" s="423"/>
      <c r="G258" s="455"/>
      <c r="H258" s="35"/>
      <c r="I258" s="411"/>
      <c r="J258" s="35"/>
      <c r="K258" s="35"/>
      <c r="L258" s="35"/>
      <c r="M258" s="35"/>
      <c r="N258" s="35"/>
      <c r="O258" s="29"/>
      <c r="P258" s="43"/>
      <c r="Q258" s="103"/>
      <c r="R258" s="112"/>
      <c r="S258" s="43"/>
      <c r="T258" s="43"/>
      <c r="U258" s="43"/>
      <c r="V258" s="43"/>
      <c r="W258" s="43"/>
      <c r="X258" s="35"/>
      <c r="Y258" s="35"/>
      <c r="Z258" s="35"/>
      <c r="AA258" s="519"/>
    </row>
    <row r="259" spans="1:27" ht="27" customHeight="1" thickBot="1" x14ac:dyDescent="0.3">
      <c r="A259" s="3"/>
      <c r="B259" s="403"/>
      <c r="C259" s="151">
        <v>11</v>
      </c>
      <c r="D259" s="107">
        <f>+DATE($B$1,COUNTIF($C$6:$C259,1),$C259)</f>
        <v>46276</v>
      </c>
      <c r="E259" s="420"/>
      <c r="F259" s="423"/>
      <c r="G259" s="455"/>
      <c r="H259" s="35"/>
      <c r="I259" s="411"/>
      <c r="J259" s="35"/>
      <c r="K259" s="35"/>
      <c r="L259" s="35"/>
      <c r="M259" s="35"/>
      <c r="N259" s="35"/>
      <c r="O259" s="29"/>
      <c r="P259" s="43"/>
      <c r="Q259" s="103"/>
      <c r="R259" s="112"/>
      <c r="S259" s="43"/>
      <c r="T259" s="43"/>
      <c r="U259" s="43"/>
      <c r="V259" s="43"/>
      <c r="W259" s="43"/>
      <c r="X259" s="35"/>
      <c r="Y259" s="35"/>
      <c r="Z259" s="35"/>
      <c r="AA259" s="519"/>
    </row>
    <row r="260" spans="1:27" ht="27" customHeight="1" thickBot="1" x14ac:dyDescent="0.3">
      <c r="A260" s="3"/>
      <c r="B260" s="403"/>
      <c r="C260" s="151">
        <v>12</v>
      </c>
      <c r="D260" s="212">
        <f>+DATE($B$1,COUNTIF($C$6:$C260,1),$C260)</f>
        <v>46277</v>
      </c>
      <c r="E260" s="420"/>
      <c r="F260" s="423"/>
      <c r="G260" s="456"/>
      <c r="H260" s="465" t="s">
        <v>267</v>
      </c>
      <c r="I260" s="411"/>
      <c r="J260" s="265"/>
      <c r="K260" s="265"/>
      <c r="L260" s="265"/>
      <c r="M260" s="265"/>
      <c r="N260" s="265"/>
      <c r="O260" s="9"/>
      <c r="P260" s="268"/>
      <c r="Q260" s="93"/>
      <c r="R260" s="594" t="s">
        <v>300</v>
      </c>
      <c r="S260" s="595"/>
      <c r="T260" s="595"/>
      <c r="U260" s="595"/>
      <c r="V260" s="595"/>
      <c r="W260" s="596"/>
      <c r="X260" s="265"/>
      <c r="Y260" s="622" t="s">
        <v>302</v>
      </c>
      <c r="Z260" s="265"/>
      <c r="AA260" s="519"/>
    </row>
    <row r="261" spans="1:27" ht="27" customHeight="1" thickBot="1" x14ac:dyDescent="0.3">
      <c r="A261" s="3"/>
      <c r="B261" s="403"/>
      <c r="C261" s="151">
        <v>13</v>
      </c>
      <c r="D261" s="219">
        <f>+DATE($B$1,COUNTIF($C$6:$C261,1),$C261)</f>
        <v>46278</v>
      </c>
      <c r="E261" s="421"/>
      <c r="F261" s="424"/>
      <c r="G261" s="221"/>
      <c r="H261" s="466"/>
      <c r="I261" s="412"/>
      <c r="J261" s="220"/>
      <c r="K261" s="220"/>
      <c r="L261" s="220"/>
      <c r="M261" s="220"/>
      <c r="N261" s="220"/>
      <c r="O261" s="311"/>
      <c r="P261" s="220"/>
      <c r="Q261" s="343"/>
      <c r="R261" s="597"/>
      <c r="S261" s="598"/>
      <c r="T261" s="598"/>
      <c r="U261" s="598"/>
      <c r="V261" s="598"/>
      <c r="W261" s="599"/>
      <c r="X261" s="220"/>
      <c r="Y261" s="623"/>
      <c r="Z261" s="220"/>
      <c r="AA261" s="519"/>
    </row>
    <row r="262" spans="1:27" ht="27" customHeight="1" thickBot="1" x14ac:dyDescent="0.3">
      <c r="A262" s="3"/>
      <c r="B262" s="403"/>
      <c r="C262" s="152">
        <v>14</v>
      </c>
      <c r="D262" s="107">
        <f>+DATE($B$1,COUNTIF($C$6:$C262,1),$C262)</f>
        <v>46279</v>
      </c>
      <c r="E262" s="122"/>
      <c r="F262" s="564" t="s">
        <v>135</v>
      </c>
      <c r="G262" s="688" t="s">
        <v>182</v>
      </c>
      <c r="H262" s="466"/>
      <c r="I262" s="49"/>
      <c r="J262" s="49"/>
      <c r="K262" s="49"/>
      <c r="L262" s="49"/>
      <c r="M262" s="49"/>
      <c r="N262" s="49"/>
      <c r="O262" s="312"/>
      <c r="P262" s="49"/>
      <c r="Q262" s="97"/>
      <c r="R262" s="89"/>
      <c r="S262" s="49"/>
      <c r="T262" s="49"/>
      <c r="U262" s="49"/>
      <c r="V262" s="49"/>
      <c r="W262" s="49"/>
      <c r="X262" s="49"/>
      <c r="Y262" s="49"/>
      <c r="Z262" s="49"/>
      <c r="AA262" s="124"/>
    </row>
    <row r="263" spans="1:27" ht="27" customHeight="1" thickBot="1" x14ac:dyDescent="0.3">
      <c r="A263" s="3"/>
      <c r="B263" s="403"/>
      <c r="C263" s="153">
        <v>15</v>
      </c>
      <c r="D263" s="108">
        <f>+DATE($B$1,COUNTIF($C$6:$C263,1),$C263)</f>
        <v>46280</v>
      </c>
      <c r="E263" s="428" t="s">
        <v>289</v>
      </c>
      <c r="F263" s="565"/>
      <c r="G263" s="701"/>
      <c r="H263" s="466"/>
      <c r="I263" s="42"/>
      <c r="J263" s="61"/>
      <c r="K263" s="61"/>
      <c r="L263" s="61"/>
      <c r="M263" s="61"/>
      <c r="N263" s="61"/>
      <c r="O263" s="34"/>
      <c r="P263" s="62"/>
      <c r="Q263" s="102"/>
      <c r="R263" s="116"/>
      <c r="S263" s="62"/>
      <c r="T263" s="62"/>
      <c r="U263" s="62"/>
      <c r="V263" s="62"/>
      <c r="W263" s="62"/>
      <c r="X263" s="61"/>
      <c r="Y263" s="61"/>
      <c r="Z263" s="61"/>
      <c r="AA263" s="131"/>
    </row>
    <row r="264" spans="1:27" ht="27" customHeight="1" thickBot="1" x14ac:dyDescent="0.3">
      <c r="A264" s="3"/>
      <c r="B264" s="403"/>
      <c r="C264" s="151">
        <v>16</v>
      </c>
      <c r="D264" s="107">
        <f>+DATE($B$1,COUNTIF($C$6:$C264,1),$C264)</f>
        <v>46281</v>
      </c>
      <c r="E264" s="567"/>
      <c r="F264" s="565"/>
      <c r="G264" s="701"/>
      <c r="H264" s="467"/>
      <c r="I264" s="35"/>
      <c r="J264" s="35"/>
      <c r="K264" s="35"/>
      <c r="L264" s="35"/>
      <c r="M264" s="35"/>
      <c r="N264" s="35"/>
      <c r="O264" s="29"/>
      <c r="P264" s="43"/>
      <c r="Q264" s="103"/>
      <c r="R264" s="112"/>
      <c r="S264" s="43"/>
      <c r="T264" s="43"/>
      <c r="U264" s="43"/>
      <c r="V264" s="43"/>
      <c r="W264" s="43"/>
      <c r="X264" s="35"/>
      <c r="Y264" s="35"/>
      <c r="Z264" s="35"/>
      <c r="AA264" s="121"/>
    </row>
    <row r="265" spans="1:27" ht="27" customHeight="1" thickBot="1" x14ac:dyDescent="0.3">
      <c r="A265" s="3"/>
      <c r="B265" s="403"/>
      <c r="C265" s="151">
        <v>17</v>
      </c>
      <c r="D265" s="107">
        <f>+DATE($B$1,COUNTIF($C$6:$C265,1),$C265)</f>
        <v>46282</v>
      </c>
      <c r="E265" s="567"/>
      <c r="F265" s="565"/>
      <c r="G265" s="702"/>
      <c r="H265" s="35"/>
      <c r="I265" s="35"/>
      <c r="J265" s="35"/>
      <c r="K265" s="35"/>
      <c r="L265" s="35"/>
      <c r="M265" s="35"/>
      <c r="N265" s="35"/>
      <c r="O265" s="29"/>
      <c r="P265" s="43"/>
      <c r="Q265" s="103"/>
      <c r="R265" s="112"/>
      <c r="S265" s="43"/>
      <c r="T265" s="43"/>
      <c r="U265" s="43"/>
      <c r="V265" s="43"/>
      <c r="W265" s="43"/>
      <c r="X265" s="35"/>
      <c r="Y265" s="35"/>
      <c r="Z265" s="35"/>
      <c r="AA265" s="121"/>
    </row>
    <row r="266" spans="1:27" ht="27" customHeight="1" thickBot="1" x14ac:dyDescent="0.3">
      <c r="A266" s="3"/>
      <c r="B266" s="403"/>
      <c r="C266" s="151">
        <v>18</v>
      </c>
      <c r="D266" s="107">
        <f>+DATE($B$1,COUNTIF($C$6:$C266,1),$C266)</f>
        <v>46283</v>
      </c>
      <c r="E266" s="567"/>
      <c r="F266" s="566"/>
      <c r="G266" s="457" t="s">
        <v>183</v>
      </c>
      <c r="H266" s="22"/>
      <c r="I266" s="35"/>
      <c r="J266" s="35"/>
      <c r="K266" s="35"/>
      <c r="L266" s="35"/>
      <c r="M266" s="35"/>
      <c r="N266" s="35"/>
      <c r="O266" s="29"/>
      <c r="P266" s="43"/>
      <c r="Q266" s="103"/>
      <c r="R266" s="112"/>
      <c r="S266" s="366">
        <v>1</v>
      </c>
      <c r="T266" s="43"/>
      <c r="U266" s="43"/>
      <c r="V266" s="43"/>
      <c r="W266" s="43"/>
      <c r="X266" s="35"/>
      <c r="Y266" s="35"/>
      <c r="Z266" s="35"/>
      <c r="AA266" s="121"/>
    </row>
    <row r="267" spans="1:27" ht="27" customHeight="1" thickBot="1" x14ac:dyDescent="0.3">
      <c r="A267" s="3"/>
      <c r="B267" s="403"/>
      <c r="C267" s="151">
        <v>19</v>
      </c>
      <c r="D267" s="212">
        <f>+DATE($B$1,COUNTIF($C$6:$C267,1),$C267)</f>
        <v>46284</v>
      </c>
      <c r="E267" s="567"/>
      <c r="F267" s="265"/>
      <c r="G267" s="458"/>
      <c r="H267" s="266"/>
      <c r="I267" s="265"/>
      <c r="J267" s="265"/>
      <c r="K267" s="265"/>
      <c r="L267" s="265"/>
      <c r="M267" s="265"/>
      <c r="N267" s="265"/>
      <c r="O267" s="9"/>
      <c r="P267" s="268"/>
      <c r="Q267" s="93"/>
      <c r="R267" s="368">
        <v>1</v>
      </c>
      <c r="S267" s="268"/>
      <c r="T267" s="369" t="s">
        <v>207</v>
      </c>
      <c r="U267" s="375">
        <v>1</v>
      </c>
      <c r="V267" s="371" t="s">
        <v>207</v>
      </c>
      <c r="W267" s="372">
        <v>1</v>
      </c>
      <c r="X267" s="265"/>
      <c r="Y267" s="265"/>
      <c r="Z267" s="265"/>
      <c r="AA267" s="7"/>
    </row>
    <row r="268" spans="1:27" ht="27" customHeight="1" thickBot="1" x14ac:dyDescent="0.3">
      <c r="A268" s="3"/>
      <c r="B268" s="403"/>
      <c r="C268" s="151">
        <v>20</v>
      </c>
      <c r="D268" s="219">
        <f>+DATE($B$1,COUNTIF($C$6:$C268,1),$C268)</f>
        <v>46285</v>
      </c>
      <c r="E268" s="568"/>
      <c r="F268" s="235"/>
      <c r="G268" s="459"/>
      <c r="H268" s="236"/>
      <c r="I268" s="220"/>
      <c r="J268" s="220"/>
      <c r="K268" s="220"/>
      <c r="L268" s="220"/>
      <c r="M268" s="220"/>
      <c r="N268" s="220"/>
      <c r="O268" s="311"/>
      <c r="P268" s="220"/>
      <c r="Q268" s="343"/>
      <c r="R268" s="220"/>
      <c r="S268" s="366">
        <v>2</v>
      </c>
      <c r="T268" s="374">
        <v>3</v>
      </c>
      <c r="U268" s="375">
        <v>2</v>
      </c>
      <c r="V268" s="371" t="s">
        <v>200</v>
      </c>
      <c r="W268" s="372">
        <v>2</v>
      </c>
      <c r="X268" s="220"/>
      <c r="Y268" s="220"/>
      <c r="Z268" s="220"/>
      <c r="AA268" s="222"/>
    </row>
    <row r="269" spans="1:27" ht="27" customHeight="1" thickBot="1" x14ac:dyDescent="0.3">
      <c r="A269" s="3"/>
      <c r="B269" s="403"/>
      <c r="C269" s="152">
        <v>21</v>
      </c>
      <c r="D269" s="107">
        <f>+DATE($B$1,COUNTIF($C$6:$C269,1),$C269)</f>
        <v>46286</v>
      </c>
      <c r="E269" s="126"/>
      <c r="F269" s="452" t="s">
        <v>281</v>
      </c>
      <c r="G269" s="45"/>
      <c r="H269" s="24"/>
      <c r="I269" s="49"/>
      <c r="J269" s="49"/>
      <c r="K269" s="49"/>
      <c r="L269" s="49"/>
      <c r="M269" s="49"/>
      <c r="N269" s="49"/>
      <c r="O269" s="312"/>
      <c r="P269" s="49"/>
      <c r="Q269" s="97"/>
      <c r="R269" s="89"/>
      <c r="S269" s="49"/>
      <c r="T269" s="49"/>
      <c r="U269" s="49"/>
      <c r="V269" s="49"/>
      <c r="W269" s="49"/>
      <c r="X269" s="49"/>
      <c r="Y269" s="49"/>
      <c r="Z269" s="49"/>
      <c r="AA269" s="124"/>
    </row>
    <row r="270" spans="1:27" ht="27" customHeight="1" thickBot="1" x14ac:dyDescent="0.3">
      <c r="A270" s="3"/>
      <c r="B270" s="403"/>
      <c r="C270" s="153">
        <v>22</v>
      </c>
      <c r="D270" s="108">
        <f>+DATE($B$1,COUNTIF($C$6:$C270,1),$C270)</f>
        <v>46287</v>
      </c>
      <c r="E270" s="126"/>
      <c r="F270" s="455"/>
      <c r="G270" s="24"/>
      <c r="H270" s="24"/>
      <c r="I270" s="61"/>
      <c r="J270" s="61"/>
      <c r="K270" s="61"/>
      <c r="L270" s="61"/>
      <c r="M270" s="61"/>
      <c r="N270" s="61"/>
      <c r="O270" s="34"/>
      <c r="P270" s="62"/>
      <c r="Q270" s="102"/>
      <c r="R270" s="116"/>
      <c r="S270" s="62"/>
      <c r="T270" s="62"/>
      <c r="U270" s="62"/>
      <c r="V270" s="62"/>
      <c r="W270" s="62"/>
      <c r="X270" s="81"/>
      <c r="Y270" s="76"/>
      <c r="Z270" s="61"/>
      <c r="AA270" s="131"/>
    </row>
    <row r="271" spans="1:27" ht="27" customHeight="1" thickBot="1" x14ac:dyDescent="0.3">
      <c r="A271" s="3"/>
      <c r="B271" s="403"/>
      <c r="C271" s="151">
        <v>23</v>
      </c>
      <c r="D271" s="107">
        <f>+DATE($B$1,COUNTIF($C$6:$C271,1),$C271)</f>
        <v>46288</v>
      </c>
      <c r="E271" s="425" t="s">
        <v>114</v>
      </c>
      <c r="F271" s="455"/>
      <c r="G271" s="24"/>
      <c r="H271" s="24"/>
      <c r="I271" s="42"/>
      <c r="J271" s="35"/>
      <c r="K271" s="35"/>
      <c r="L271" s="35"/>
      <c r="M271" s="35"/>
      <c r="N271" s="35"/>
      <c r="O271" s="29"/>
      <c r="P271" s="43"/>
      <c r="Q271" s="103"/>
      <c r="R271" s="112"/>
      <c r="S271" s="43"/>
      <c r="T271" s="43"/>
      <c r="U271" s="43"/>
      <c r="V271" s="43"/>
      <c r="W271" s="43"/>
      <c r="X271" s="35"/>
      <c r="Y271" s="35"/>
      <c r="Z271" s="35"/>
      <c r="AA271" s="121"/>
    </row>
    <row r="272" spans="1:27" ht="27" customHeight="1" thickBot="1" x14ac:dyDescent="0.3">
      <c r="A272" s="3"/>
      <c r="B272" s="403"/>
      <c r="C272" s="151">
        <v>24</v>
      </c>
      <c r="D272" s="107">
        <f>+DATE($B$1,COUNTIF($C$6:$C272,1),$C272)</f>
        <v>46289</v>
      </c>
      <c r="E272" s="426"/>
      <c r="F272" s="456"/>
      <c r="G272" s="35"/>
      <c r="H272" s="35"/>
      <c r="I272" s="42"/>
      <c r="J272" s="60"/>
      <c r="K272" s="60"/>
      <c r="L272" s="35"/>
      <c r="M272" s="35"/>
      <c r="N272" s="35"/>
      <c r="O272" s="29"/>
      <c r="P272" s="43"/>
      <c r="Q272" s="103"/>
      <c r="R272" s="112"/>
      <c r="S272" s="43"/>
      <c r="T272" s="43"/>
      <c r="U272" s="43"/>
      <c r="V272" s="43"/>
      <c r="W272" s="43"/>
      <c r="X272" s="35"/>
      <c r="Y272" s="35"/>
      <c r="Z272" s="35"/>
      <c r="AA272" s="161" t="s">
        <v>72</v>
      </c>
    </row>
    <row r="273" spans="1:27" ht="27" customHeight="1" thickBot="1" x14ac:dyDescent="0.3">
      <c r="A273" s="3"/>
      <c r="B273" s="403"/>
      <c r="C273" s="151">
        <v>25</v>
      </c>
      <c r="D273" s="107">
        <f>+DATE($B$1,COUNTIF($C$6:$C273,1),$C273)</f>
        <v>46290</v>
      </c>
      <c r="E273" s="426"/>
      <c r="F273" s="60"/>
      <c r="G273" s="35"/>
      <c r="H273" s="35"/>
      <c r="I273" s="42"/>
      <c r="J273" s="35"/>
      <c r="K273" s="35"/>
      <c r="L273" s="35"/>
      <c r="M273" s="35"/>
      <c r="N273" s="35"/>
      <c r="O273" s="29"/>
      <c r="P273" s="43"/>
      <c r="Q273" s="103"/>
      <c r="R273" s="112"/>
      <c r="S273" s="43"/>
      <c r="T273" s="43"/>
      <c r="U273" s="43"/>
      <c r="V273" s="43"/>
      <c r="W273" s="43"/>
      <c r="X273" s="35"/>
      <c r="Y273" s="35"/>
      <c r="Z273" s="35"/>
      <c r="AA273" s="121"/>
    </row>
    <row r="274" spans="1:27" ht="27" customHeight="1" thickBot="1" x14ac:dyDescent="0.3">
      <c r="A274" s="3"/>
      <c r="B274" s="403"/>
      <c r="C274" s="151">
        <v>26</v>
      </c>
      <c r="D274" s="212">
        <f>+DATE($B$1,COUNTIF($C$6:$C274,1),$C274)</f>
        <v>46291</v>
      </c>
      <c r="E274" s="426"/>
      <c r="F274" s="282"/>
      <c r="G274" s="265"/>
      <c r="H274" s="265"/>
      <c r="I274" s="265"/>
      <c r="J274" s="265"/>
      <c r="K274" s="265"/>
      <c r="L274" s="265"/>
      <c r="M274" s="265"/>
      <c r="N274" s="265"/>
      <c r="O274" s="9"/>
      <c r="P274" s="268"/>
      <c r="Q274" s="93"/>
      <c r="R274" s="267"/>
      <c r="S274" s="268"/>
      <c r="T274" s="268"/>
      <c r="U274" s="268"/>
      <c r="V274" s="268"/>
      <c r="W274" s="268"/>
      <c r="X274" s="265"/>
      <c r="Y274" s="265"/>
      <c r="Z274" s="265"/>
      <c r="AA274" s="7"/>
    </row>
    <row r="275" spans="1:27" ht="27" customHeight="1" thickBot="1" x14ac:dyDescent="0.3">
      <c r="A275" s="3"/>
      <c r="B275" s="403"/>
      <c r="C275" s="151">
        <v>27</v>
      </c>
      <c r="D275" s="219">
        <f>+DATE($B$1,COUNTIF($C$6:$C275,1),$C275)</f>
        <v>46292</v>
      </c>
      <c r="E275" s="427"/>
      <c r="F275" s="691" t="s">
        <v>184</v>
      </c>
      <c r="G275" s="220"/>
      <c r="H275" s="220"/>
      <c r="I275" s="220"/>
      <c r="J275" s="220"/>
      <c r="K275" s="220"/>
      <c r="L275" s="220"/>
      <c r="M275" s="220"/>
      <c r="N275" s="220"/>
      <c r="O275" s="311"/>
      <c r="P275" s="220"/>
      <c r="Q275" s="343"/>
      <c r="R275" s="223"/>
      <c r="S275" s="220"/>
      <c r="T275" s="220"/>
      <c r="U275" s="220"/>
      <c r="V275" s="220"/>
      <c r="W275" s="220"/>
      <c r="X275" s="220"/>
      <c r="Y275" s="220"/>
      <c r="Z275" s="220"/>
      <c r="AA275" s="222"/>
    </row>
    <row r="276" spans="1:27" ht="27" customHeight="1" thickBot="1" x14ac:dyDescent="0.3">
      <c r="A276" s="3"/>
      <c r="B276" s="403"/>
      <c r="C276" s="152">
        <v>28</v>
      </c>
      <c r="D276" s="107">
        <f>+DATE($B$1,COUNTIF($C$6:$C276,1),$C276)</f>
        <v>46293</v>
      </c>
      <c r="E276" s="129"/>
      <c r="F276" s="692"/>
      <c r="G276" s="24"/>
      <c r="H276" s="49"/>
      <c r="I276" s="49"/>
      <c r="J276" s="49"/>
      <c r="K276" s="49"/>
      <c r="L276" s="49"/>
      <c r="M276" s="49"/>
      <c r="N276" s="49"/>
      <c r="O276" s="312"/>
      <c r="P276" s="49"/>
      <c r="Q276" s="97"/>
      <c r="R276" s="89"/>
      <c r="S276" s="49"/>
      <c r="T276" s="49"/>
      <c r="U276" s="49"/>
      <c r="V276" s="49"/>
      <c r="W276" s="49"/>
      <c r="X276" s="49"/>
      <c r="Y276" s="49"/>
      <c r="Z276" s="49"/>
      <c r="AA276" s="124"/>
    </row>
    <row r="277" spans="1:27" ht="27" customHeight="1" thickBot="1" x14ac:dyDescent="0.3">
      <c r="A277" s="3"/>
      <c r="B277" s="403"/>
      <c r="C277" s="153">
        <v>29</v>
      </c>
      <c r="D277" s="108">
        <f>+DATE($B$1,COUNTIF($C$6:$C277,1),$C277)</f>
        <v>46294</v>
      </c>
      <c r="E277" s="130"/>
      <c r="F277" s="692"/>
      <c r="G277" s="42"/>
      <c r="H277" s="61"/>
      <c r="I277" s="61"/>
      <c r="J277" s="35"/>
      <c r="K277" s="35"/>
      <c r="L277" s="35"/>
      <c r="M277" s="35"/>
      <c r="N277" s="61"/>
      <c r="O277" s="34"/>
      <c r="P277" s="62"/>
      <c r="Q277" s="102"/>
      <c r="R277" s="116"/>
      <c r="S277" s="62"/>
      <c r="T277" s="62"/>
      <c r="U277" s="62"/>
      <c r="V277" s="62"/>
      <c r="W277" s="62"/>
      <c r="X277" s="61"/>
      <c r="Y277" s="61"/>
      <c r="Z277" s="61"/>
      <c r="AA277" s="131"/>
    </row>
    <row r="278" spans="1:27" ht="27" customHeight="1" thickBot="1" x14ac:dyDescent="0.3">
      <c r="A278" s="3"/>
      <c r="B278" s="403"/>
      <c r="C278" s="170">
        <v>30</v>
      </c>
      <c r="D278" s="171">
        <f>+DATE($B$1,COUNTIF($C$6:$C278,1),$C278)</f>
        <v>46295</v>
      </c>
      <c r="E278" s="209"/>
      <c r="F278" s="693"/>
      <c r="G278" s="173"/>
      <c r="H278" s="173"/>
      <c r="I278" s="173"/>
      <c r="J278" s="173"/>
      <c r="K278" s="173"/>
      <c r="L278" s="173"/>
      <c r="M278" s="173"/>
      <c r="N278" s="173"/>
      <c r="O278" s="326"/>
      <c r="P278" s="176"/>
      <c r="Q278" s="351"/>
      <c r="R278" s="175"/>
      <c r="S278" s="176"/>
      <c r="T278" s="176"/>
      <c r="U278" s="176"/>
      <c r="V278" s="176"/>
      <c r="W278" s="176"/>
      <c r="X278" s="173"/>
      <c r="Y278" s="173"/>
      <c r="Z278" s="173"/>
      <c r="AA278" s="174"/>
    </row>
    <row r="279" spans="1:27" ht="27" customHeight="1" thickBot="1" x14ac:dyDescent="0.3">
      <c r="A279" s="3"/>
      <c r="B279" s="403" t="s">
        <v>32</v>
      </c>
      <c r="C279" s="87">
        <v>1</v>
      </c>
      <c r="D279" s="169">
        <f>+DATE($B$1,COUNTIF($C$6:$C279,1),$C279)</f>
        <v>46296</v>
      </c>
      <c r="E279" s="677" t="s">
        <v>109</v>
      </c>
      <c r="F279" s="21"/>
      <c r="G279" s="21"/>
      <c r="H279" s="21"/>
      <c r="I279" s="21"/>
      <c r="J279" s="21"/>
      <c r="K279" s="21"/>
      <c r="L279" s="21"/>
      <c r="M279" s="21"/>
      <c r="N279" s="21"/>
      <c r="O279" s="327"/>
      <c r="P279" s="188"/>
      <c r="Q279" s="352"/>
      <c r="R279" s="187"/>
      <c r="S279" s="188"/>
      <c r="T279" s="188"/>
      <c r="U279" s="188"/>
      <c r="V279" s="188"/>
      <c r="W279" s="188"/>
      <c r="X279" s="21"/>
      <c r="Y279" s="21"/>
      <c r="Z279" s="21"/>
      <c r="AA279" s="186"/>
    </row>
    <row r="280" spans="1:27" ht="27" customHeight="1" thickBot="1" x14ac:dyDescent="0.3">
      <c r="A280" s="3"/>
      <c r="B280" s="403"/>
      <c r="C280" s="151">
        <v>2</v>
      </c>
      <c r="D280" s="107">
        <f>+DATE($B$1,COUNTIF($C$6:$C280,1),$C280)</f>
        <v>46297</v>
      </c>
      <c r="E280" s="678"/>
      <c r="F280" s="452" t="s">
        <v>185</v>
      </c>
      <c r="G280" s="407" t="s">
        <v>90</v>
      </c>
      <c r="H280" s="35"/>
      <c r="I280" s="452" t="s">
        <v>268</v>
      </c>
      <c r="J280" s="35"/>
      <c r="K280" s="35"/>
      <c r="L280" s="35"/>
      <c r="M280" s="35"/>
      <c r="N280" s="35"/>
      <c r="O280" s="29"/>
      <c r="P280" s="43"/>
      <c r="Q280" s="103"/>
      <c r="R280" s="112"/>
      <c r="S280" s="43"/>
      <c r="T280" s="43"/>
      <c r="U280" s="43"/>
      <c r="V280" s="43"/>
      <c r="W280" s="43"/>
      <c r="X280" s="35"/>
      <c r="Y280" s="35"/>
      <c r="Z280" s="35"/>
      <c r="AA280" s="121"/>
    </row>
    <row r="281" spans="1:27" ht="27" customHeight="1" thickBot="1" x14ac:dyDescent="0.3">
      <c r="A281" s="3"/>
      <c r="B281" s="403"/>
      <c r="C281" s="151">
        <v>3</v>
      </c>
      <c r="D281" s="212">
        <f>+DATE($B$1,COUNTIF($C$6:$C281,1),$C281)</f>
        <v>46298</v>
      </c>
      <c r="E281" s="678"/>
      <c r="F281" s="453"/>
      <c r="G281" s="408"/>
      <c r="H281" s="286"/>
      <c r="I281" s="453"/>
      <c r="J281" s="285"/>
      <c r="K281" s="285"/>
      <c r="L281" s="285"/>
      <c r="M281" s="285"/>
      <c r="N281" s="285"/>
      <c r="O281" s="328"/>
      <c r="P281" s="288"/>
      <c r="Q281" s="354"/>
      <c r="R281" s="368">
        <v>2</v>
      </c>
      <c r="S281" s="288"/>
      <c r="T281" s="369" t="s">
        <v>208</v>
      </c>
      <c r="U281" s="375" t="s">
        <v>200</v>
      </c>
      <c r="V281" s="371" t="s">
        <v>208</v>
      </c>
      <c r="W281" s="372">
        <v>3</v>
      </c>
      <c r="X281" s="285"/>
      <c r="Y281" s="285"/>
      <c r="Z281" s="285"/>
      <c r="AA281" s="287"/>
    </row>
    <row r="282" spans="1:27" ht="27" customHeight="1" thickBot="1" x14ac:dyDescent="0.3">
      <c r="A282" s="3"/>
      <c r="B282" s="403"/>
      <c r="C282" s="151">
        <v>4</v>
      </c>
      <c r="D282" s="219">
        <f>+DATE($B$1,COUNTIF($C$6:$C282,1),$C282)</f>
        <v>46299</v>
      </c>
      <c r="E282" s="678"/>
      <c r="F282" s="453"/>
      <c r="G282" s="409"/>
      <c r="H282" s="226"/>
      <c r="I282" s="453"/>
      <c r="J282" s="220"/>
      <c r="K282" s="220"/>
      <c r="L282" s="220"/>
      <c r="M282" s="220"/>
      <c r="N282" s="220"/>
      <c r="O282" s="311"/>
      <c r="P282" s="220"/>
      <c r="Q282" s="343"/>
      <c r="R282" s="368" t="s">
        <v>200</v>
      </c>
      <c r="S282" s="366" t="s">
        <v>200</v>
      </c>
      <c r="T282" s="374" t="s">
        <v>204</v>
      </c>
      <c r="U282" s="375" t="s">
        <v>203</v>
      </c>
      <c r="V282" s="371" t="s">
        <v>204</v>
      </c>
      <c r="W282" s="220"/>
      <c r="X282" s="220"/>
      <c r="Y282" s="220"/>
      <c r="Z282" s="220"/>
      <c r="AA282" s="222"/>
    </row>
    <row r="283" spans="1:27" ht="27" customHeight="1" thickBot="1" x14ac:dyDescent="0.3">
      <c r="A283" s="3"/>
      <c r="B283" s="403"/>
      <c r="C283" s="152">
        <v>5</v>
      </c>
      <c r="D283" s="107">
        <f>+DATE($B$1,COUNTIF($C$6:$C283,1),$C283)</f>
        <v>46300</v>
      </c>
      <c r="E283" s="678"/>
      <c r="F283" s="454"/>
      <c r="G283" s="24"/>
      <c r="H283" s="53"/>
      <c r="I283" s="454"/>
      <c r="J283" s="49"/>
      <c r="K283" s="49"/>
      <c r="L283" s="49"/>
      <c r="M283" s="49"/>
      <c r="N283" s="49"/>
      <c r="O283" s="312"/>
      <c r="P283" s="49"/>
      <c r="Q283" s="97"/>
      <c r="R283" s="89"/>
      <c r="S283" s="49"/>
      <c r="T283" s="49"/>
      <c r="U283" s="49"/>
      <c r="V283" s="49"/>
      <c r="W283" s="49"/>
      <c r="X283" s="49"/>
      <c r="Y283" s="49"/>
      <c r="Z283" s="49"/>
      <c r="AA283" s="124"/>
    </row>
    <row r="284" spans="1:27" ht="27" customHeight="1" thickBot="1" x14ac:dyDescent="0.3">
      <c r="A284" s="3"/>
      <c r="B284" s="403"/>
      <c r="C284" s="153">
        <v>6</v>
      </c>
      <c r="D284" s="108">
        <f>+DATE($B$1,COUNTIF($C$6:$C284,1),$C284)</f>
        <v>46301</v>
      </c>
      <c r="E284" s="678"/>
      <c r="F284" s="35"/>
      <c r="G284" s="24"/>
      <c r="H284" s="726" t="s">
        <v>269</v>
      </c>
      <c r="I284" s="45"/>
      <c r="J284" s="61"/>
      <c r="K284" s="61"/>
      <c r="L284" s="61"/>
      <c r="M284" s="61"/>
      <c r="N284" s="61"/>
      <c r="O284" s="34"/>
      <c r="P284" s="62"/>
      <c r="Q284" s="102"/>
      <c r="R284" s="116"/>
      <c r="S284" s="62"/>
      <c r="T284" s="62"/>
      <c r="U284" s="62"/>
      <c r="V284" s="62"/>
      <c r="W284" s="62"/>
      <c r="X284" s="61"/>
      <c r="Y284" s="61"/>
      <c r="Z284" s="61"/>
      <c r="AA284" s="131"/>
    </row>
    <row r="285" spans="1:27" ht="27" customHeight="1" thickBot="1" x14ac:dyDescent="0.3">
      <c r="A285" s="3"/>
      <c r="B285" s="403"/>
      <c r="C285" s="151">
        <v>7</v>
      </c>
      <c r="D285" s="107">
        <f>+DATE($B$1,COUNTIF($C$6:$C285,1),$C285)</f>
        <v>46302</v>
      </c>
      <c r="E285" s="678"/>
      <c r="F285" s="452" t="s">
        <v>136</v>
      </c>
      <c r="G285" s="410" t="s">
        <v>228</v>
      </c>
      <c r="H285" s="610"/>
      <c r="I285" s="35"/>
      <c r="J285" s="35"/>
      <c r="K285" s="35"/>
      <c r="L285" s="35"/>
      <c r="M285" s="35"/>
      <c r="N285" s="35"/>
      <c r="O285" s="29"/>
      <c r="P285" s="43"/>
      <c r="Q285" s="103"/>
      <c r="R285" s="112"/>
      <c r="S285" s="43"/>
      <c r="T285" s="43"/>
      <c r="U285" s="43"/>
      <c r="V285" s="43"/>
      <c r="W285" s="43"/>
      <c r="X285" s="35"/>
      <c r="Y285" s="35"/>
      <c r="Z285" s="35"/>
      <c r="AA285" s="121"/>
    </row>
    <row r="286" spans="1:27" ht="27" customHeight="1" thickBot="1" x14ac:dyDescent="0.3">
      <c r="A286" s="3"/>
      <c r="B286" s="403"/>
      <c r="C286" s="151">
        <v>8</v>
      </c>
      <c r="D286" s="107">
        <f>+DATE($B$1,COUNTIF($C$6:$C286,1),$C286)</f>
        <v>46303</v>
      </c>
      <c r="E286" s="678"/>
      <c r="F286" s="455"/>
      <c r="G286" s="411"/>
      <c r="H286" s="610"/>
      <c r="I286" s="35"/>
      <c r="J286" s="35"/>
      <c r="K286" s="35"/>
      <c r="L286" s="35"/>
      <c r="M286" s="35"/>
      <c r="N286" s="35"/>
      <c r="O286" s="29"/>
      <c r="P286" s="43"/>
      <c r="Q286" s="103"/>
      <c r="R286" s="112"/>
      <c r="S286" s="43"/>
      <c r="T286" s="43"/>
      <c r="U286" s="43"/>
      <c r="V286" s="43"/>
      <c r="W286" s="43"/>
      <c r="X286" s="35"/>
      <c r="Y286" s="35"/>
      <c r="Z286" s="35"/>
      <c r="AA286" s="386" t="s">
        <v>232</v>
      </c>
    </row>
    <row r="287" spans="1:27" ht="27" customHeight="1" thickBot="1" x14ac:dyDescent="0.3">
      <c r="A287" s="3"/>
      <c r="B287" s="403"/>
      <c r="C287" s="151">
        <v>9</v>
      </c>
      <c r="D287" s="107">
        <f>+DATE($B$1,COUNTIF($C$6:$C287,1),$C287)</f>
        <v>46304</v>
      </c>
      <c r="E287" s="678"/>
      <c r="F287" s="455"/>
      <c r="G287" s="411"/>
      <c r="H287" s="727"/>
      <c r="I287" s="35"/>
      <c r="J287" s="35"/>
      <c r="K287" s="35"/>
      <c r="L287" s="35"/>
      <c r="M287" s="35"/>
      <c r="N287" s="35"/>
      <c r="O287" s="29"/>
      <c r="P287" s="43"/>
      <c r="Q287" s="103"/>
      <c r="R287" s="112"/>
      <c r="S287" s="43"/>
      <c r="T287" s="43"/>
      <c r="U287" s="43"/>
      <c r="V287" s="43"/>
      <c r="W287" s="43"/>
      <c r="X287" s="35"/>
      <c r="Y287" s="35"/>
      <c r="Z287" s="35"/>
      <c r="AA287" s="85"/>
    </row>
    <row r="288" spans="1:27" ht="27" customHeight="1" thickBot="1" x14ac:dyDescent="0.3">
      <c r="A288" s="3"/>
      <c r="B288" s="403"/>
      <c r="C288" s="151">
        <v>10</v>
      </c>
      <c r="D288" s="212">
        <f>+DATE($B$1,COUNTIF($C$6:$C288,1),$C288)</f>
        <v>46305</v>
      </c>
      <c r="E288" s="679"/>
      <c r="F288" s="455"/>
      <c r="G288" s="411"/>
      <c r="H288" s="265"/>
      <c r="I288" s="265"/>
      <c r="J288" s="265"/>
      <c r="K288" s="265"/>
      <c r="L288" s="265"/>
      <c r="M288" s="265"/>
      <c r="N288" s="265"/>
      <c r="O288" s="9"/>
      <c r="P288" s="268"/>
      <c r="Q288" s="93"/>
      <c r="R288" s="267"/>
      <c r="S288" s="268"/>
      <c r="T288" s="268"/>
      <c r="U288" s="268"/>
      <c r="V288" s="268"/>
      <c r="W288" s="268"/>
      <c r="X288" s="265"/>
      <c r="Y288" s="589" t="s">
        <v>305</v>
      </c>
      <c r="Z288" s="265"/>
      <c r="AA288" s="162" t="s">
        <v>48</v>
      </c>
    </row>
    <row r="289" spans="1:27" ht="27" customHeight="1" thickBot="1" x14ac:dyDescent="0.3">
      <c r="A289" s="3"/>
      <c r="B289" s="403"/>
      <c r="C289" s="151">
        <v>11</v>
      </c>
      <c r="D289" s="219">
        <f>+DATE($B$1,COUNTIF($C$6:$C289,1),$C289)</f>
        <v>46306</v>
      </c>
      <c r="E289" s="404" t="s">
        <v>86</v>
      </c>
      <c r="F289" s="456"/>
      <c r="G289" s="412"/>
      <c r="H289" s="220"/>
      <c r="I289" s="220"/>
      <c r="J289" s="220"/>
      <c r="K289" s="220"/>
      <c r="L289" s="220"/>
      <c r="M289" s="220"/>
      <c r="N289" s="220"/>
      <c r="O289" s="311"/>
      <c r="P289" s="220"/>
      <c r="Q289" s="343"/>
      <c r="R289" s="223"/>
      <c r="S289" s="220"/>
      <c r="T289" s="220"/>
      <c r="U289" s="220"/>
      <c r="V289" s="220"/>
      <c r="W289" s="220"/>
      <c r="X289" s="220"/>
      <c r="Y289" s="590"/>
      <c r="Z289" s="220"/>
      <c r="AA289" s="222"/>
    </row>
    <row r="290" spans="1:27" ht="27" customHeight="1" thickBot="1" x14ac:dyDescent="0.3">
      <c r="A290" s="3"/>
      <c r="B290" s="403"/>
      <c r="C290" s="152">
        <v>12</v>
      </c>
      <c r="D290" s="107">
        <f>+DATE($B$1,COUNTIF($C$6:$C290,1),$C290)</f>
        <v>46307</v>
      </c>
      <c r="E290" s="405"/>
      <c r="F290" s="49"/>
      <c r="G290" s="49"/>
      <c r="H290" s="49"/>
      <c r="I290" s="49"/>
      <c r="J290" s="49"/>
      <c r="K290" s="49"/>
      <c r="L290" s="49"/>
      <c r="M290" s="49"/>
      <c r="N290" s="49"/>
      <c r="O290" s="312"/>
      <c r="P290" s="49"/>
      <c r="Q290" s="97"/>
      <c r="R290" s="89"/>
      <c r="S290" s="49"/>
      <c r="T290" s="49"/>
      <c r="U290" s="49"/>
      <c r="V290" s="49"/>
      <c r="W290" s="49"/>
      <c r="X290" s="49"/>
      <c r="Y290" s="49"/>
      <c r="Z290" s="49"/>
      <c r="AA290" s="124"/>
    </row>
    <row r="291" spans="1:27" ht="27" customHeight="1" thickBot="1" x14ac:dyDescent="0.3">
      <c r="A291" s="3"/>
      <c r="B291" s="403"/>
      <c r="C291" s="153">
        <v>13</v>
      </c>
      <c r="D291" s="108">
        <f>+DATE($B$1,COUNTIF($C$6:$C291,1),$C291)</f>
        <v>46308</v>
      </c>
      <c r="E291" s="405"/>
      <c r="F291" s="61"/>
      <c r="G291" s="694" t="s">
        <v>186</v>
      </c>
      <c r="H291" s="35"/>
      <c r="I291" s="61"/>
      <c r="J291" s="61"/>
      <c r="K291" s="61"/>
      <c r="L291" s="61"/>
      <c r="M291" s="61"/>
      <c r="N291" s="61"/>
      <c r="O291" s="34"/>
      <c r="P291" s="62"/>
      <c r="Q291" s="102"/>
      <c r="R291" s="116"/>
      <c r="S291" s="62"/>
      <c r="T291" s="62"/>
      <c r="U291" s="62"/>
      <c r="V291" s="62"/>
      <c r="W291" s="62"/>
      <c r="X291" s="61"/>
      <c r="Y291" s="61"/>
      <c r="Z291" s="61"/>
      <c r="AA291" s="131"/>
    </row>
    <row r="292" spans="1:27" ht="27" customHeight="1" thickBot="1" x14ac:dyDescent="0.3">
      <c r="A292" s="3"/>
      <c r="B292" s="403"/>
      <c r="C292" s="151">
        <v>14</v>
      </c>
      <c r="D292" s="107">
        <f>+DATE($B$1,COUNTIF($C$6:$C292,1),$C292)</f>
        <v>46309</v>
      </c>
      <c r="E292" s="405"/>
      <c r="F292" s="60"/>
      <c r="G292" s="695"/>
      <c r="H292" s="35"/>
      <c r="I292" s="35"/>
      <c r="J292" s="35"/>
      <c r="K292" s="35"/>
      <c r="L292" s="35"/>
      <c r="M292" s="35"/>
      <c r="N292" s="35"/>
      <c r="O292" s="29"/>
      <c r="P292" s="43"/>
      <c r="Q292" s="103"/>
      <c r="R292" s="112"/>
      <c r="S292" s="43"/>
      <c r="T292" s="43"/>
      <c r="U292" s="43"/>
      <c r="V292" s="43"/>
      <c r="W292" s="43"/>
      <c r="X292" s="35"/>
      <c r="Y292" s="35"/>
      <c r="Z292" s="35"/>
      <c r="AA292" s="121"/>
    </row>
    <row r="293" spans="1:27" ht="27" customHeight="1" thickBot="1" x14ac:dyDescent="0.3">
      <c r="A293" s="3"/>
      <c r="B293" s="403"/>
      <c r="C293" s="151">
        <v>15</v>
      </c>
      <c r="D293" s="107">
        <f>+DATE($B$1,COUNTIF($C$6:$C293,1),$C293)</f>
        <v>46310</v>
      </c>
      <c r="E293" s="405"/>
      <c r="F293" s="35"/>
      <c r="G293" s="695"/>
      <c r="H293" s="35"/>
      <c r="I293" s="35"/>
      <c r="J293" s="35"/>
      <c r="K293" s="35"/>
      <c r="L293" s="35"/>
      <c r="M293" s="35"/>
      <c r="N293" s="35"/>
      <c r="O293" s="29"/>
      <c r="P293" s="35"/>
      <c r="Q293" s="103"/>
      <c r="R293" s="23"/>
      <c r="S293" s="35"/>
      <c r="T293" s="35"/>
      <c r="U293" s="35"/>
      <c r="V293" s="35"/>
      <c r="W293" s="35"/>
      <c r="X293" s="35"/>
      <c r="Y293" s="35"/>
      <c r="Z293" s="35"/>
      <c r="AA293" s="121"/>
    </row>
    <row r="294" spans="1:27" ht="27" customHeight="1" thickBot="1" x14ac:dyDescent="0.3">
      <c r="A294" s="3"/>
      <c r="B294" s="403"/>
      <c r="C294" s="151">
        <v>16</v>
      </c>
      <c r="D294" s="107">
        <f>+DATE($B$1,COUNTIF($C$6:$C294,1),$C294)</f>
        <v>46311</v>
      </c>
      <c r="E294" s="405"/>
      <c r="F294" s="35"/>
      <c r="G294" s="696"/>
      <c r="H294" s="35"/>
      <c r="I294" s="35"/>
      <c r="J294" s="35"/>
      <c r="K294" s="35"/>
      <c r="L294" s="35"/>
      <c r="M294" s="35"/>
      <c r="N294" s="35"/>
      <c r="O294" s="29"/>
      <c r="P294" s="35"/>
      <c r="Q294" s="103"/>
      <c r="R294" s="23"/>
      <c r="S294" s="35"/>
      <c r="T294" s="35"/>
      <c r="U294" s="35"/>
      <c r="V294" s="35"/>
      <c r="W294" s="35"/>
      <c r="X294" s="35"/>
      <c r="Y294" s="35"/>
      <c r="Z294" s="35"/>
      <c r="AA294" s="121"/>
    </row>
    <row r="295" spans="1:27" ht="27" customHeight="1" thickBot="1" x14ac:dyDescent="0.3">
      <c r="A295" s="3"/>
      <c r="B295" s="403"/>
      <c r="C295" s="151">
        <v>17</v>
      </c>
      <c r="D295" s="212">
        <f>+DATE($B$1,COUNTIF($C$6:$C295,1),$C295)</f>
        <v>46312</v>
      </c>
      <c r="E295" s="405"/>
      <c r="F295" s="265"/>
      <c r="G295" s="282"/>
      <c r="H295" s="265"/>
      <c r="I295" s="265"/>
      <c r="J295" s="265"/>
      <c r="K295" s="265"/>
      <c r="L295" s="265"/>
      <c r="M295" s="265"/>
      <c r="N295" s="265"/>
      <c r="O295" s="9"/>
      <c r="P295" s="265"/>
      <c r="Q295" s="93"/>
      <c r="R295" s="39"/>
      <c r="S295" s="265"/>
      <c r="T295" s="265"/>
      <c r="U295" s="265"/>
      <c r="V295" s="265"/>
      <c r="W295" s="265"/>
      <c r="X295" s="265"/>
      <c r="Y295" s="622" t="s">
        <v>306</v>
      </c>
      <c r="Z295" s="265"/>
      <c r="AA295" s="7"/>
    </row>
    <row r="296" spans="1:27" ht="27" customHeight="1" thickBot="1" x14ac:dyDescent="0.3">
      <c r="A296" s="3"/>
      <c r="B296" s="403"/>
      <c r="C296" s="151">
        <v>18</v>
      </c>
      <c r="D296" s="219">
        <f>+DATE($B$1,COUNTIF($C$6:$C296,1),$C296)</f>
        <v>46313</v>
      </c>
      <c r="E296" s="406"/>
      <c r="F296" s="685" t="s">
        <v>270</v>
      </c>
      <c r="G296" s="235"/>
      <c r="H296" s="220"/>
      <c r="I296" s="685" t="s">
        <v>271</v>
      </c>
      <c r="J296" s="220"/>
      <c r="K296" s="220"/>
      <c r="L296" s="220"/>
      <c r="M296" s="220"/>
      <c r="N296" s="220"/>
      <c r="O296" s="311"/>
      <c r="P296" s="220"/>
      <c r="Q296" s="343"/>
      <c r="R296" s="223"/>
      <c r="S296" s="220"/>
      <c r="T296" s="220"/>
      <c r="U296" s="220"/>
      <c r="V296" s="220"/>
      <c r="W296" s="220"/>
      <c r="X296" s="220"/>
      <c r="Y296" s="623"/>
      <c r="Z296" s="220"/>
      <c r="AA296" s="222"/>
    </row>
    <row r="297" spans="1:27" ht="27" customHeight="1" thickBot="1" x14ac:dyDescent="0.3">
      <c r="A297" s="3"/>
      <c r="B297" s="403"/>
      <c r="C297" s="152">
        <v>19</v>
      </c>
      <c r="D297" s="107">
        <f>+DATE($B$1,COUNTIF($C$6:$C297,1),$C297)</f>
        <v>46314</v>
      </c>
      <c r="E297" s="133"/>
      <c r="F297" s="686"/>
      <c r="G297" s="35"/>
      <c r="H297" s="49"/>
      <c r="I297" s="686"/>
      <c r="J297" s="49"/>
      <c r="K297" s="49"/>
      <c r="L297" s="49"/>
      <c r="M297" s="49"/>
      <c r="N297" s="49"/>
      <c r="O297" s="312"/>
      <c r="P297" s="49"/>
      <c r="Q297" s="97"/>
      <c r="R297" s="89"/>
      <c r="S297" s="49"/>
      <c r="T297" s="49"/>
      <c r="U297" s="49"/>
      <c r="V297" s="49"/>
      <c r="W297" s="49"/>
      <c r="X297" s="49"/>
      <c r="Y297" s="49"/>
      <c r="Z297" s="49"/>
      <c r="AA297" s="163"/>
    </row>
    <row r="298" spans="1:27" ht="27" customHeight="1" thickBot="1" x14ac:dyDescent="0.3">
      <c r="A298" s="3"/>
      <c r="B298" s="403"/>
      <c r="C298" s="153">
        <v>20</v>
      </c>
      <c r="D298" s="108">
        <f>+DATE($B$1,COUNTIF($C$6:$C298,1),$C298)</f>
        <v>46315</v>
      </c>
      <c r="E298" s="133"/>
      <c r="F298" s="686"/>
      <c r="G298" s="61"/>
      <c r="H298" s="61"/>
      <c r="I298" s="686"/>
      <c r="J298" s="61"/>
      <c r="K298" s="61"/>
      <c r="L298" s="61"/>
      <c r="M298" s="61"/>
      <c r="N298" s="61"/>
      <c r="O298" s="34"/>
      <c r="P298" s="35"/>
      <c r="Q298" s="102"/>
      <c r="R298" s="23"/>
      <c r="S298" s="35"/>
      <c r="T298" s="35"/>
      <c r="U298" s="35"/>
      <c r="V298" s="35"/>
      <c r="W298" s="35"/>
      <c r="X298" s="35"/>
      <c r="Y298" s="35"/>
      <c r="Z298" s="61"/>
      <c r="AA298" s="163"/>
    </row>
    <row r="299" spans="1:27" ht="27" customHeight="1" thickBot="1" x14ac:dyDescent="0.3">
      <c r="A299" s="3"/>
      <c r="B299" s="403"/>
      <c r="C299" s="151">
        <v>21</v>
      </c>
      <c r="D299" s="107">
        <f>+DATE($B$1,COUNTIF($C$6:$C299,1),$C299)</f>
        <v>46316</v>
      </c>
      <c r="E299" s="127"/>
      <c r="F299" s="687"/>
      <c r="G299" s="691" t="s">
        <v>187</v>
      </c>
      <c r="H299" s="35"/>
      <c r="I299" s="687"/>
      <c r="J299" s="35"/>
      <c r="K299" s="35"/>
      <c r="L299" s="35"/>
      <c r="M299" s="35"/>
      <c r="N299" s="35"/>
      <c r="O299" s="29"/>
      <c r="P299" s="43"/>
      <c r="Q299" s="103"/>
      <c r="R299" s="112"/>
      <c r="S299" s="43"/>
      <c r="T299" s="43"/>
      <c r="U299" s="43"/>
      <c r="V299" s="43"/>
      <c r="W299" s="43"/>
      <c r="X299" s="35"/>
      <c r="Y299" s="35"/>
      <c r="Z299" s="35"/>
      <c r="AA299" s="163"/>
    </row>
    <row r="300" spans="1:27" ht="27" customHeight="1" thickBot="1" x14ac:dyDescent="0.3">
      <c r="A300" s="3"/>
      <c r="B300" s="403"/>
      <c r="C300" s="151">
        <v>22</v>
      </c>
      <c r="D300" s="107">
        <f>+DATE($B$1,COUNTIF($C$6:$C300,1),$C300)</f>
        <v>46317</v>
      </c>
      <c r="E300" s="127"/>
      <c r="F300" s="35"/>
      <c r="G300" s="697"/>
      <c r="H300" s="60"/>
      <c r="I300" s="60"/>
      <c r="J300" s="35"/>
      <c r="K300" s="35"/>
      <c r="L300" s="35"/>
      <c r="M300" s="35"/>
      <c r="N300" s="35"/>
      <c r="O300" s="29"/>
      <c r="P300" s="43"/>
      <c r="Q300" s="103"/>
      <c r="R300" s="112"/>
      <c r="S300" s="43"/>
      <c r="T300" s="43"/>
      <c r="U300" s="43"/>
      <c r="V300" s="43"/>
      <c r="W300" s="43"/>
      <c r="X300" s="35"/>
      <c r="Y300" s="35"/>
      <c r="Z300" s="35"/>
      <c r="AA300" s="163"/>
    </row>
    <row r="301" spans="1:27" ht="27" customHeight="1" thickBot="1" x14ac:dyDescent="0.3">
      <c r="A301" s="3"/>
      <c r="B301" s="403"/>
      <c r="C301" s="151">
        <v>23</v>
      </c>
      <c r="D301" s="107">
        <f>+DATE($B$1,COUNTIF($C$6:$C301,1),$C301)</f>
        <v>46318</v>
      </c>
      <c r="E301" s="127"/>
      <c r="F301" s="692" t="s">
        <v>188</v>
      </c>
      <c r="G301" s="697"/>
      <c r="H301" s="35"/>
      <c r="I301" s="35"/>
      <c r="J301" s="35"/>
      <c r="K301" s="35"/>
      <c r="L301" s="35"/>
      <c r="M301" s="35"/>
      <c r="N301" s="35"/>
      <c r="O301" s="29"/>
      <c r="P301" s="43"/>
      <c r="Q301" s="103"/>
      <c r="R301" s="112"/>
      <c r="S301" s="366">
        <v>4</v>
      </c>
      <c r="T301" s="43"/>
      <c r="U301" s="43"/>
      <c r="V301" s="43"/>
      <c r="W301" s="43"/>
      <c r="X301" s="35"/>
      <c r="Y301" s="35"/>
      <c r="Z301" s="35"/>
      <c r="AA301" s="163"/>
    </row>
    <row r="302" spans="1:27" ht="27" customHeight="1" thickBot="1" x14ac:dyDescent="0.3">
      <c r="A302" s="3"/>
      <c r="B302" s="403"/>
      <c r="C302" s="151">
        <v>24</v>
      </c>
      <c r="D302" s="212">
        <f>+DATE($B$1,COUNTIF($C$6:$C302,1),$C302)</f>
        <v>46319</v>
      </c>
      <c r="E302" s="298"/>
      <c r="F302" s="697"/>
      <c r="G302" s="697"/>
      <c r="H302" s="265"/>
      <c r="I302" s="265"/>
      <c r="J302" s="265"/>
      <c r="K302" s="265"/>
      <c r="L302" s="265"/>
      <c r="M302" s="265"/>
      <c r="N302" s="265"/>
      <c r="O302" s="9"/>
      <c r="P302" s="268"/>
      <c r="Q302" s="93"/>
      <c r="R302" s="368">
        <v>4</v>
      </c>
      <c r="S302" s="268"/>
      <c r="T302" s="268"/>
      <c r="U302" s="375">
        <v>5</v>
      </c>
      <c r="V302" s="268"/>
      <c r="W302" s="372">
        <v>4</v>
      </c>
      <c r="X302" s="265"/>
      <c r="Y302" s="265"/>
      <c r="Z302" s="265"/>
      <c r="AA302" s="299"/>
    </row>
    <row r="303" spans="1:27" ht="27" customHeight="1" thickBot="1" x14ac:dyDescent="0.3">
      <c r="A303" s="3"/>
      <c r="B303" s="403"/>
      <c r="C303" s="151">
        <v>25</v>
      </c>
      <c r="D303" s="219">
        <f>+DATE($B$1,COUNTIF($C$6:$C303,1),$C303)</f>
        <v>46320</v>
      </c>
      <c r="E303" s="254"/>
      <c r="F303" s="697"/>
      <c r="G303" s="697"/>
      <c r="H303" s="220"/>
      <c r="I303" s="220"/>
      <c r="J303" s="220"/>
      <c r="K303" s="220"/>
      <c r="L303" s="220"/>
      <c r="M303" s="220"/>
      <c r="N303" s="220"/>
      <c r="O303" s="311"/>
      <c r="P303" s="220"/>
      <c r="Q303" s="343"/>
      <c r="R303" s="368">
        <v>5</v>
      </c>
      <c r="S303" s="366">
        <v>5</v>
      </c>
      <c r="T303" s="220"/>
      <c r="U303" s="375" t="s">
        <v>204</v>
      </c>
      <c r="V303" s="220"/>
      <c r="W303" s="372">
        <v>5</v>
      </c>
      <c r="X303" s="220"/>
      <c r="Y303" s="220"/>
      <c r="Z303" s="220"/>
      <c r="AA303" s="222"/>
    </row>
    <row r="304" spans="1:27" ht="27" customHeight="1" thickBot="1" x14ac:dyDescent="0.3">
      <c r="A304" s="3"/>
      <c r="B304" s="403"/>
      <c r="C304" s="152">
        <v>26</v>
      </c>
      <c r="D304" s="107">
        <f>+DATE($B$1,COUNTIF($C$6:$C304,1),$C304)</f>
        <v>46321</v>
      </c>
      <c r="E304" s="127"/>
      <c r="F304" s="698"/>
      <c r="G304" s="697"/>
      <c r="H304" s="53"/>
      <c r="I304" s="49"/>
      <c r="J304" s="49"/>
      <c r="K304" s="49"/>
      <c r="L304" s="49"/>
      <c r="M304" s="49"/>
      <c r="N304" s="49"/>
      <c r="O304" s="312"/>
      <c r="P304" s="49"/>
      <c r="Q304" s="97"/>
      <c r="R304" s="89"/>
      <c r="S304" s="49"/>
      <c r="T304" s="49"/>
      <c r="U304" s="49"/>
      <c r="V304" s="49"/>
      <c r="W304" s="49"/>
      <c r="X304" s="49"/>
      <c r="Y304" s="49"/>
      <c r="Z304" s="49"/>
      <c r="AA304" s="164" t="s">
        <v>42</v>
      </c>
    </row>
    <row r="305" spans="1:27" ht="27" customHeight="1" thickBot="1" x14ac:dyDescent="0.3">
      <c r="A305" s="3"/>
      <c r="B305" s="403"/>
      <c r="C305" s="153">
        <v>27</v>
      </c>
      <c r="D305" s="108">
        <f>+DATE($B$1,COUNTIF($C$6:$C305,1),$C305)</f>
        <v>46322</v>
      </c>
      <c r="E305" s="419" t="s">
        <v>110</v>
      </c>
      <c r="F305" s="42"/>
      <c r="G305" s="698"/>
      <c r="H305" s="53"/>
      <c r="I305" s="51"/>
      <c r="J305" s="61"/>
      <c r="K305" s="61"/>
      <c r="L305" s="61"/>
      <c r="M305" s="61"/>
      <c r="N305" s="61"/>
      <c r="O305" s="34"/>
      <c r="P305" s="62"/>
      <c r="Q305" s="102"/>
      <c r="R305" s="116"/>
      <c r="S305" s="62"/>
      <c r="T305" s="62"/>
      <c r="U305" s="62"/>
      <c r="V305" s="62"/>
      <c r="W305" s="62"/>
      <c r="X305" s="61"/>
      <c r="Y305" s="61"/>
      <c r="Z305" s="61"/>
      <c r="AA305" s="573" t="s">
        <v>40</v>
      </c>
    </row>
    <row r="306" spans="1:27" ht="27" customHeight="1" thickBot="1" x14ac:dyDescent="0.3">
      <c r="A306" s="3"/>
      <c r="B306" s="403"/>
      <c r="C306" s="151">
        <v>28</v>
      </c>
      <c r="D306" s="107">
        <f>+DATE($B$1,COUNTIF($C$6:$C306,1),$C306)</f>
        <v>46323</v>
      </c>
      <c r="E306" s="420"/>
      <c r="F306" s="688" t="s">
        <v>137</v>
      </c>
      <c r="G306" s="42"/>
      <c r="H306" s="53"/>
      <c r="I306" s="52"/>
      <c r="J306" s="35"/>
      <c r="K306" s="35"/>
      <c r="L306" s="35"/>
      <c r="M306" s="35"/>
      <c r="N306" s="35"/>
      <c r="O306" s="29"/>
      <c r="P306" s="43"/>
      <c r="Q306" s="103"/>
      <c r="R306" s="112"/>
      <c r="S306" s="43"/>
      <c r="T306" s="43"/>
      <c r="U306" s="43"/>
      <c r="V306" s="43"/>
      <c r="W306" s="43"/>
      <c r="X306" s="35"/>
      <c r="Y306" s="35"/>
      <c r="Z306" s="35"/>
      <c r="AA306" s="573"/>
    </row>
    <row r="307" spans="1:27" ht="27" customHeight="1" thickBot="1" x14ac:dyDescent="0.3">
      <c r="A307" s="3"/>
      <c r="B307" s="403"/>
      <c r="C307" s="151">
        <v>29</v>
      </c>
      <c r="D307" s="107">
        <f>+DATE($B$1,COUNTIF($C$6:$C307,1),$C307)</f>
        <v>46324</v>
      </c>
      <c r="E307" s="420"/>
      <c r="F307" s="689"/>
      <c r="G307" s="42"/>
      <c r="H307" s="449" t="s">
        <v>189</v>
      </c>
      <c r="I307" s="52"/>
      <c r="J307" s="60"/>
      <c r="K307" s="60"/>
      <c r="L307" s="35"/>
      <c r="M307" s="35"/>
      <c r="N307" s="35"/>
      <c r="O307" s="29"/>
      <c r="P307" s="43"/>
      <c r="Q307" s="103"/>
      <c r="R307" s="112"/>
      <c r="S307" s="43"/>
      <c r="T307" s="43"/>
      <c r="U307" s="43"/>
      <c r="V307" s="43"/>
      <c r="W307" s="43"/>
      <c r="X307" s="35"/>
      <c r="Y307" s="35"/>
      <c r="Z307" s="35"/>
      <c r="AA307" s="573"/>
    </row>
    <row r="308" spans="1:27" ht="27" customHeight="1" thickBot="1" x14ac:dyDescent="0.3">
      <c r="A308" s="3"/>
      <c r="B308" s="403"/>
      <c r="C308" s="151">
        <v>30</v>
      </c>
      <c r="D308" s="107">
        <f>+DATE($B$1,COUNTIF($C$6:$C308,1),$C308)</f>
        <v>46325</v>
      </c>
      <c r="E308" s="420"/>
      <c r="F308" s="689"/>
      <c r="G308" s="45"/>
      <c r="H308" s="450"/>
      <c r="I308" s="52"/>
      <c r="J308" s="60"/>
      <c r="K308" s="60"/>
      <c r="L308" s="35"/>
      <c r="M308" s="35"/>
      <c r="N308" s="35"/>
      <c r="O308" s="29"/>
      <c r="P308" s="43"/>
      <c r="Q308" s="103"/>
      <c r="R308" s="112"/>
      <c r="S308" s="43"/>
      <c r="T308" s="43"/>
      <c r="U308" s="43"/>
      <c r="V308" s="43"/>
      <c r="W308" s="43"/>
      <c r="X308" s="35"/>
      <c r="Y308" s="35"/>
      <c r="Z308" s="35"/>
      <c r="AA308" s="573"/>
    </row>
    <row r="309" spans="1:27" ht="27" customHeight="1" thickBot="1" x14ac:dyDescent="0.3">
      <c r="A309" s="3"/>
      <c r="B309" s="403"/>
      <c r="C309" s="170">
        <v>31</v>
      </c>
      <c r="D309" s="300">
        <f>+DATE($B$1,COUNTIF($C$6:$C309,1),$C309)</f>
        <v>46326</v>
      </c>
      <c r="E309" s="420"/>
      <c r="F309" s="689"/>
      <c r="G309" s="413" t="s">
        <v>190</v>
      </c>
      <c r="H309" s="450"/>
      <c r="I309" s="301"/>
      <c r="J309" s="272"/>
      <c r="K309" s="272"/>
      <c r="L309" s="270"/>
      <c r="M309" s="270"/>
      <c r="N309" s="301"/>
      <c r="O309" s="337"/>
      <c r="P309" s="304"/>
      <c r="Q309" s="362"/>
      <c r="R309" s="303"/>
      <c r="S309" s="304"/>
      <c r="T309" s="304"/>
      <c r="U309" s="304"/>
      <c r="V309" s="304"/>
      <c r="W309" s="304"/>
      <c r="X309" s="301"/>
      <c r="Y309" s="301"/>
      <c r="Z309" s="301"/>
      <c r="AA309" s="302"/>
    </row>
    <row r="310" spans="1:27" ht="27" customHeight="1" thickBot="1" x14ac:dyDescent="0.3">
      <c r="A310" s="3"/>
      <c r="B310" s="403" t="s">
        <v>33</v>
      </c>
      <c r="C310" s="87">
        <v>1</v>
      </c>
      <c r="D310" s="229">
        <f>+DATE($B$1,COUNTIF($C$6:$C310,1),$C310)</f>
        <v>46327</v>
      </c>
      <c r="E310" s="421"/>
      <c r="F310" s="690"/>
      <c r="G310" s="699"/>
      <c r="H310" s="451"/>
      <c r="I310" s="231"/>
      <c r="J310" s="231"/>
      <c r="K310" s="231"/>
      <c r="L310" s="231"/>
      <c r="M310" s="231"/>
      <c r="N310" s="231"/>
      <c r="O310" s="316"/>
      <c r="P310" s="231"/>
      <c r="Q310" s="345"/>
      <c r="R310" s="234"/>
      <c r="S310" s="231"/>
      <c r="T310" s="231"/>
      <c r="U310" s="231"/>
      <c r="V310" s="231"/>
      <c r="W310" s="231"/>
      <c r="X310" s="231"/>
      <c r="Y310" s="231"/>
      <c r="Z310" s="231"/>
      <c r="AA310" s="210" t="s">
        <v>74</v>
      </c>
    </row>
    <row r="311" spans="1:27" ht="27" customHeight="1" thickBot="1" x14ac:dyDescent="0.3">
      <c r="A311" s="3"/>
      <c r="B311" s="403"/>
      <c r="C311" s="152">
        <v>2</v>
      </c>
      <c r="D311" s="107">
        <f>+DATE($B$1,COUNTIF($C$6:$C311,1),$C311)</f>
        <v>46328</v>
      </c>
      <c r="E311" s="122"/>
      <c r="F311" s="82"/>
      <c r="G311" s="699"/>
      <c r="H311" s="49"/>
      <c r="I311" s="49"/>
      <c r="J311" s="49"/>
      <c r="K311" s="49"/>
      <c r="L311" s="49"/>
      <c r="M311" s="49"/>
      <c r="N311" s="49"/>
      <c r="O311" s="312"/>
      <c r="P311" s="49"/>
      <c r="Q311" s="97"/>
      <c r="R311" s="89"/>
      <c r="S311" s="49"/>
      <c r="T311" s="49"/>
      <c r="U311" s="49"/>
      <c r="V311" s="49"/>
      <c r="W311" s="49"/>
      <c r="X311" s="49"/>
      <c r="Y311" s="49"/>
      <c r="Z311" s="49"/>
      <c r="AA311" s="124"/>
    </row>
    <row r="312" spans="1:27" ht="27" customHeight="1" thickBot="1" x14ac:dyDescent="0.3">
      <c r="A312" s="3"/>
      <c r="B312" s="403"/>
      <c r="C312" s="153">
        <v>3</v>
      </c>
      <c r="D312" s="108">
        <f>+DATE($B$1,COUNTIF($C$6:$C312,1),$C312)</f>
        <v>46329</v>
      </c>
      <c r="E312" s="419" t="s">
        <v>111</v>
      </c>
      <c r="F312" s="51"/>
      <c r="G312" s="699"/>
      <c r="H312" s="61"/>
      <c r="I312" s="61"/>
      <c r="J312" s="61"/>
      <c r="K312" s="61"/>
      <c r="L312" s="61"/>
      <c r="M312" s="61"/>
      <c r="N312" s="61"/>
      <c r="O312" s="34"/>
      <c r="P312" s="62"/>
      <c r="Q312" s="102"/>
      <c r="R312" s="116"/>
      <c r="S312" s="62"/>
      <c r="T312" s="62"/>
      <c r="U312" s="62"/>
      <c r="V312" s="62"/>
      <c r="W312" s="62"/>
      <c r="X312" s="61"/>
      <c r="Y312" s="61"/>
      <c r="Z312" s="61"/>
      <c r="AA312" s="131"/>
    </row>
    <row r="313" spans="1:27" ht="27" customHeight="1" thickBot="1" x14ac:dyDescent="0.3">
      <c r="A313" s="3"/>
      <c r="B313" s="403"/>
      <c r="C313" s="151">
        <v>4</v>
      </c>
      <c r="D313" s="107">
        <f>+DATE($B$1,COUNTIF($C$6:$C313,1),$C313)</f>
        <v>46330</v>
      </c>
      <c r="E313" s="680"/>
      <c r="F313" s="440" t="s">
        <v>138</v>
      </c>
      <c r="G313" s="699"/>
      <c r="H313" s="70"/>
      <c r="I313" s="35"/>
      <c r="J313" s="35"/>
      <c r="K313" s="35"/>
      <c r="L313" s="35"/>
      <c r="M313" s="35"/>
      <c r="N313" s="35"/>
      <c r="O313" s="29"/>
      <c r="P313" s="43"/>
      <c r="Q313" s="103"/>
      <c r="R313" s="112"/>
      <c r="S313" s="43"/>
      <c r="T313" s="43"/>
      <c r="U313" s="43"/>
      <c r="V313" s="43"/>
      <c r="W313" s="43"/>
      <c r="X313" s="35"/>
      <c r="Y313" s="35"/>
      <c r="Z313" s="35"/>
      <c r="AA313" s="121"/>
    </row>
    <row r="314" spans="1:27" ht="27" customHeight="1" thickBot="1" x14ac:dyDescent="0.3">
      <c r="A314" s="3"/>
      <c r="B314" s="403"/>
      <c r="C314" s="151">
        <v>5</v>
      </c>
      <c r="D314" s="107">
        <f>+DATE($B$1,COUNTIF($C$6:$C314,1),$C314)</f>
        <v>46331</v>
      </c>
      <c r="E314" s="680"/>
      <c r="F314" s="441"/>
      <c r="G314" s="699"/>
      <c r="H314" s="68"/>
      <c r="I314" s="60"/>
      <c r="J314" s="35"/>
      <c r="K314" s="35"/>
      <c r="L314" s="35"/>
      <c r="M314" s="35"/>
      <c r="N314" s="35"/>
      <c r="O314" s="29"/>
      <c r="P314" s="43"/>
      <c r="Q314" s="103"/>
      <c r="R314" s="112"/>
      <c r="S314" s="43"/>
      <c r="T314" s="43"/>
      <c r="U314" s="43"/>
      <c r="V314" s="43"/>
      <c r="W314" s="43"/>
      <c r="X314" s="35"/>
      <c r="Y314" s="35"/>
      <c r="Z314" s="51"/>
      <c r="AA314" s="121"/>
    </row>
    <row r="315" spans="1:27" ht="27" customHeight="1" thickBot="1" x14ac:dyDescent="0.3">
      <c r="A315" s="3"/>
      <c r="B315" s="403"/>
      <c r="C315" s="151">
        <v>6</v>
      </c>
      <c r="D315" s="107">
        <f>+DATE($B$1,COUNTIF($C$6:$C315,1),$C315)</f>
        <v>46332</v>
      </c>
      <c r="E315" s="680"/>
      <c r="F315" s="441"/>
      <c r="G315" s="68"/>
      <c r="H315" s="68"/>
      <c r="I315" s="35"/>
      <c r="J315" s="35"/>
      <c r="K315" s="35"/>
      <c r="L315" s="35"/>
      <c r="M315" s="35"/>
      <c r="N315" s="35"/>
      <c r="O315" s="29"/>
      <c r="P315" s="43"/>
      <c r="Q315" s="103"/>
      <c r="R315" s="112"/>
      <c r="S315" s="43"/>
      <c r="T315" s="43"/>
      <c r="U315" s="43"/>
      <c r="V315" s="43"/>
      <c r="W315" s="43"/>
      <c r="X315" s="35"/>
      <c r="Y315" s="35"/>
      <c r="Z315" s="52"/>
      <c r="AA315" s="121"/>
    </row>
    <row r="316" spans="1:27" ht="27" customHeight="1" thickBot="1" x14ac:dyDescent="0.3">
      <c r="A316" s="3"/>
      <c r="B316" s="403"/>
      <c r="C316" s="151">
        <v>7</v>
      </c>
      <c r="D316" s="212">
        <f>+DATE($B$1,COUNTIF($C$6:$C316,1),$C316)</f>
        <v>46333</v>
      </c>
      <c r="E316" s="680"/>
      <c r="F316" s="441"/>
      <c r="G316" s="457" t="s">
        <v>272</v>
      </c>
      <c r="H316" s="275"/>
      <c r="I316" s="265"/>
      <c r="J316" s="265"/>
      <c r="K316" s="265"/>
      <c r="L316" s="265"/>
      <c r="M316" s="265"/>
      <c r="N316" s="265"/>
      <c r="O316" s="9"/>
      <c r="P316" s="268"/>
      <c r="Q316" s="93"/>
      <c r="R316" s="379" t="s">
        <v>204</v>
      </c>
      <c r="S316" s="268"/>
      <c r="T316" s="369" t="s">
        <v>209</v>
      </c>
      <c r="U316" s="375" t="s">
        <v>205</v>
      </c>
      <c r="V316" s="371" t="s">
        <v>209</v>
      </c>
      <c r="W316" s="378" t="s">
        <v>204</v>
      </c>
      <c r="X316" s="265"/>
      <c r="Y316" s="265"/>
      <c r="Z316" s="257"/>
      <c r="AA316" s="7"/>
    </row>
    <row r="317" spans="1:27" ht="27" customHeight="1" thickBot="1" x14ac:dyDescent="0.3">
      <c r="A317" s="3"/>
      <c r="B317" s="403"/>
      <c r="C317" s="151">
        <v>8</v>
      </c>
      <c r="D317" s="219">
        <f>+DATE($B$1,COUNTIF($C$6:$C317,1),$C317)</f>
        <v>46334</v>
      </c>
      <c r="E317" s="681"/>
      <c r="F317" s="442"/>
      <c r="G317" s="458"/>
      <c r="H317" s="235"/>
      <c r="I317" s="235"/>
      <c r="J317" s="220"/>
      <c r="K317" s="220"/>
      <c r="L317" s="220"/>
      <c r="M317" s="220"/>
      <c r="N317" s="220"/>
      <c r="O317" s="311"/>
      <c r="P317" s="220"/>
      <c r="Q317" s="343"/>
      <c r="R317" s="379" t="s">
        <v>205</v>
      </c>
      <c r="S317" s="380" t="s">
        <v>204</v>
      </c>
      <c r="T317" s="374" t="s">
        <v>210</v>
      </c>
      <c r="U317" s="375" t="s">
        <v>212</v>
      </c>
      <c r="V317" s="371" t="s">
        <v>210</v>
      </c>
      <c r="W317" s="378" t="s">
        <v>205</v>
      </c>
      <c r="X317" s="220"/>
      <c r="Y317" s="220"/>
      <c r="Z317" s="255"/>
      <c r="AA317" s="222"/>
    </row>
    <row r="318" spans="1:27" ht="27" customHeight="1" thickBot="1" x14ac:dyDescent="0.3">
      <c r="A318" s="3"/>
      <c r="B318" s="403"/>
      <c r="C318" s="152">
        <v>9</v>
      </c>
      <c r="D318" s="107">
        <f>+DATE($B$1,COUNTIF($C$6:$C318,1),$C318)</f>
        <v>46335</v>
      </c>
      <c r="E318" s="122"/>
      <c r="F318" s="82"/>
      <c r="G318" s="459"/>
      <c r="H318" s="49"/>
      <c r="I318" s="49"/>
      <c r="J318" s="49"/>
      <c r="K318" s="49"/>
      <c r="L318" s="49"/>
      <c r="M318" s="49"/>
      <c r="N318" s="49"/>
      <c r="O318" s="312"/>
      <c r="P318" s="49"/>
      <c r="Q318" s="97"/>
      <c r="R318" s="89"/>
      <c r="S318" s="49"/>
      <c r="T318" s="49"/>
      <c r="U318" s="49"/>
      <c r="V318" s="49"/>
      <c r="W318" s="49"/>
      <c r="X318" s="49"/>
      <c r="Y318" s="49"/>
      <c r="Z318" s="52"/>
      <c r="AA318" s="124"/>
    </row>
    <row r="319" spans="1:27" ht="27" customHeight="1" thickBot="1" x14ac:dyDescent="0.3">
      <c r="A319" s="3"/>
      <c r="B319" s="403"/>
      <c r="C319" s="153">
        <v>10</v>
      </c>
      <c r="D319" s="108">
        <f>+DATE($B$1,COUNTIF($C$6:$C319,1),$C319)</f>
        <v>46336</v>
      </c>
      <c r="E319" s="682" t="s">
        <v>112</v>
      </c>
      <c r="F319" s="82"/>
      <c r="G319" s="61"/>
      <c r="H319" s="61"/>
      <c r="I319" s="61"/>
      <c r="J319" s="603" t="s">
        <v>293</v>
      </c>
      <c r="K319" s="76"/>
      <c r="L319" s="76"/>
      <c r="M319" s="76"/>
      <c r="N319" s="76"/>
      <c r="O319" s="76"/>
      <c r="P319" s="62"/>
      <c r="Q319" s="102"/>
      <c r="R319" s="116"/>
      <c r="S319" s="62"/>
      <c r="T319" s="62"/>
      <c r="U319" s="62"/>
      <c r="V319" s="62"/>
      <c r="W319" s="62"/>
      <c r="X319" s="61"/>
      <c r="Y319" s="61"/>
      <c r="Z319" s="52"/>
      <c r="AA319" s="131"/>
    </row>
    <row r="320" spans="1:27" ht="27" customHeight="1" thickBot="1" x14ac:dyDescent="0.3">
      <c r="A320" s="3"/>
      <c r="B320" s="403"/>
      <c r="C320" s="151">
        <v>11</v>
      </c>
      <c r="D320" s="107">
        <f>+DATE($B$1,COUNTIF($C$6:$C320,1),$C320)</f>
        <v>46337</v>
      </c>
      <c r="E320" s="683"/>
      <c r="F320" s="413" t="s">
        <v>91</v>
      </c>
      <c r="G320" s="452" t="s">
        <v>273</v>
      </c>
      <c r="H320" s="35"/>
      <c r="I320" s="35"/>
      <c r="J320" s="604"/>
      <c r="K320" s="76"/>
      <c r="L320" s="76"/>
      <c r="M320" s="76"/>
      <c r="N320" s="76"/>
      <c r="O320" s="76"/>
      <c r="P320" s="43"/>
      <c r="Q320" s="103"/>
      <c r="R320" s="112"/>
      <c r="S320" s="43"/>
      <c r="T320" s="43"/>
      <c r="U320" s="43"/>
      <c r="V320" s="43"/>
      <c r="W320" s="43"/>
      <c r="X320" s="35"/>
      <c r="Y320" s="35"/>
      <c r="Z320" s="52"/>
      <c r="AA320" s="161" t="s">
        <v>71</v>
      </c>
    </row>
    <row r="321" spans="1:27" ht="27" customHeight="1" thickBot="1" x14ac:dyDescent="0.3">
      <c r="A321" s="3"/>
      <c r="B321" s="403"/>
      <c r="C321" s="151">
        <v>12</v>
      </c>
      <c r="D321" s="107">
        <f>+DATE($B$1,COUNTIF($C$6:$C321,1),$C321)</f>
        <v>46338</v>
      </c>
      <c r="E321" s="683"/>
      <c r="F321" s="414"/>
      <c r="G321" s="455"/>
      <c r="H321" s="35"/>
      <c r="I321" s="35"/>
      <c r="J321" s="120"/>
      <c r="K321" s="76"/>
      <c r="L321" s="76"/>
      <c r="M321" s="76"/>
      <c r="N321" s="76"/>
      <c r="O321" s="76"/>
      <c r="P321" s="43"/>
      <c r="Q321" s="103"/>
      <c r="R321" s="112"/>
      <c r="S321" s="43"/>
      <c r="T321" s="43"/>
      <c r="U321" s="43"/>
      <c r="V321" s="43"/>
      <c r="W321" s="43"/>
      <c r="X321" s="35"/>
      <c r="Y321" s="35"/>
      <c r="Z321" s="35"/>
      <c r="AA321" s="121"/>
    </row>
    <row r="322" spans="1:27" ht="27" customHeight="1" thickBot="1" x14ac:dyDescent="0.3">
      <c r="A322" s="3"/>
      <c r="B322" s="403"/>
      <c r="C322" s="151">
        <v>13</v>
      </c>
      <c r="D322" s="107">
        <f>+DATE($B$1,COUNTIF($C$6:$C322,1),$C322)</f>
        <v>46339</v>
      </c>
      <c r="E322" s="683"/>
      <c r="F322" s="414"/>
      <c r="G322" s="455"/>
      <c r="H322" s="638" t="s">
        <v>274</v>
      </c>
      <c r="I322" s="35"/>
      <c r="J322" s="120"/>
      <c r="K322" s="399" t="s">
        <v>297</v>
      </c>
      <c r="L322" s="607" t="s">
        <v>291</v>
      </c>
      <c r="M322" s="591" t="s">
        <v>292</v>
      </c>
      <c r="N322" s="76"/>
      <c r="O322" s="76"/>
      <c r="P322" s="43"/>
      <c r="Q322" s="103"/>
      <c r="R322" s="112"/>
      <c r="S322" s="43"/>
      <c r="T322" s="43"/>
      <c r="U322" s="43"/>
      <c r="V322" s="43"/>
      <c r="W322" s="43"/>
      <c r="X322" s="35"/>
      <c r="Y322" s="35"/>
      <c r="Z322" s="35"/>
      <c r="AA322" s="121"/>
    </row>
    <row r="323" spans="1:27" ht="27" customHeight="1" thickBot="1" x14ac:dyDescent="0.3">
      <c r="A323" s="3"/>
      <c r="B323" s="403"/>
      <c r="C323" s="151">
        <v>14</v>
      </c>
      <c r="D323" s="212">
        <f>+DATE($B$1,COUNTIF($C$6:$C323,1),$C323)</f>
        <v>46340</v>
      </c>
      <c r="E323" s="683"/>
      <c r="F323" s="414"/>
      <c r="G323" s="456"/>
      <c r="H323" s="728"/>
      <c r="I323" s="265"/>
      <c r="J323" s="603" t="s">
        <v>294</v>
      </c>
      <c r="K323" s="400"/>
      <c r="L323" s="608"/>
      <c r="M323" s="592"/>
      <c r="N323" s="397"/>
      <c r="O323" s="397"/>
      <c r="P323" s="268"/>
      <c r="Q323" s="93"/>
      <c r="R323" s="267"/>
      <c r="S323" s="268"/>
      <c r="T323" s="268"/>
      <c r="U323" s="268"/>
      <c r="V323" s="268"/>
      <c r="W323" s="268"/>
      <c r="X323" s="673" t="s">
        <v>304</v>
      </c>
      <c r="Y323" s="674"/>
      <c r="Z323" s="265"/>
      <c r="AA323" s="7"/>
    </row>
    <row r="324" spans="1:27" ht="27" customHeight="1" thickBot="1" x14ac:dyDescent="0.3">
      <c r="A324" s="3"/>
      <c r="B324" s="403"/>
      <c r="C324" s="151">
        <v>15</v>
      </c>
      <c r="D324" s="219">
        <f>+DATE($B$1,COUNTIF($C$6:$C324,1),$C324)</f>
        <v>46341</v>
      </c>
      <c r="E324" s="684"/>
      <c r="F324" s="415"/>
      <c r="G324" s="685" t="s">
        <v>229</v>
      </c>
      <c r="H324" s="728"/>
      <c r="I324" s="220"/>
      <c r="J324" s="604"/>
      <c r="K324" s="401"/>
      <c r="L324" s="609"/>
      <c r="M324" s="593"/>
      <c r="N324" s="398"/>
      <c r="O324" s="398"/>
      <c r="P324" s="220"/>
      <c r="Q324" s="343"/>
      <c r="R324" s="223"/>
      <c r="S324" s="220"/>
      <c r="T324" s="220"/>
      <c r="U324" s="220"/>
      <c r="V324" s="220"/>
      <c r="W324" s="220"/>
      <c r="X324" s="675"/>
      <c r="Y324" s="676"/>
      <c r="Z324" s="220"/>
      <c r="AA324" s="165" t="s">
        <v>73</v>
      </c>
    </row>
    <row r="325" spans="1:27" ht="27" customHeight="1" thickBot="1" x14ac:dyDescent="0.3">
      <c r="A325" s="3"/>
      <c r="B325" s="403"/>
      <c r="C325" s="152">
        <v>16</v>
      </c>
      <c r="D325" s="107">
        <f>+DATE($B$1,COUNTIF($C$6:$C325,1),$C325)</f>
        <v>46342</v>
      </c>
      <c r="E325" s="428" t="s">
        <v>113</v>
      </c>
      <c r="F325" s="35"/>
      <c r="G325" s="686"/>
      <c r="H325" s="728"/>
      <c r="I325" s="49"/>
      <c r="J325" s="84"/>
      <c r="K325" s="35"/>
      <c r="L325" s="83"/>
      <c r="M325" s="83"/>
      <c r="N325" s="49"/>
      <c r="O325" s="312"/>
      <c r="P325" s="49"/>
      <c r="Q325" s="97"/>
      <c r="R325" s="89"/>
      <c r="S325" s="49"/>
      <c r="T325" s="49"/>
      <c r="U325" s="49"/>
      <c r="V325" s="49"/>
      <c r="W325" s="49"/>
      <c r="X325" s="49"/>
      <c r="Y325" s="49"/>
      <c r="Z325" s="49"/>
      <c r="AA325" s="124"/>
    </row>
    <row r="326" spans="1:27" ht="27" customHeight="1" thickBot="1" x14ac:dyDescent="0.3">
      <c r="A326" s="3"/>
      <c r="B326" s="403"/>
      <c r="C326" s="153">
        <v>17</v>
      </c>
      <c r="D326" s="108">
        <f>+DATE($B$1,COUNTIF($C$6:$C326,1),$C326)</f>
        <v>46343</v>
      </c>
      <c r="E326" s="429"/>
      <c r="F326" s="61"/>
      <c r="G326" s="686"/>
      <c r="H326" s="728"/>
      <c r="I326" s="61"/>
      <c r="J326" s="60"/>
      <c r="K326" s="60"/>
      <c r="L326" s="35"/>
      <c r="M326" s="35"/>
      <c r="N326" s="61"/>
      <c r="O326" s="34"/>
      <c r="P326" s="62"/>
      <c r="Q326" s="102"/>
      <c r="R326" s="116"/>
      <c r="S326" s="62"/>
      <c r="T326" s="62"/>
      <c r="U326" s="62"/>
      <c r="V326" s="62"/>
      <c r="W326" s="62"/>
      <c r="X326" s="61"/>
      <c r="Y326" s="61"/>
      <c r="Z326" s="61"/>
      <c r="AA326" s="131"/>
    </row>
    <row r="327" spans="1:27" ht="27" customHeight="1" thickBot="1" x14ac:dyDescent="0.3">
      <c r="A327" s="3"/>
      <c r="B327" s="403"/>
      <c r="C327" s="151">
        <v>18</v>
      </c>
      <c r="D327" s="107">
        <f>+DATE($B$1,COUNTIF($C$6:$C327,1),$C327)</f>
        <v>46344</v>
      </c>
      <c r="E327" s="429"/>
      <c r="F327" s="60"/>
      <c r="G327" s="687"/>
      <c r="H327" s="728"/>
      <c r="I327" s="35"/>
      <c r="J327" s="35"/>
      <c r="K327" s="35"/>
      <c r="L327" s="35"/>
      <c r="M327" s="35"/>
      <c r="N327" s="35"/>
      <c r="O327" s="29"/>
      <c r="P327" s="43"/>
      <c r="Q327" s="103"/>
      <c r="R327" s="112"/>
      <c r="S327" s="43"/>
      <c r="T327" s="43"/>
      <c r="U327" s="43"/>
      <c r="V327" s="43"/>
      <c r="W327" s="43"/>
      <c r="X327" s="35"/>
      <c r="Y327" s="35"/>
      <c r="Z327" s="35"/>
      <c r="AA327" s="121"/>
    </row>
    <row r="328" spans="1:27" ht="27" customHeight="1" thickBot="1" x14ac:dyDescent="0.3">
      <c r="A328" s="3"/>
      <c r="B328" s="403"/>
      <c r="C328" s="151">
        <v>19</v>
      </c>
      <c r="D328" s="107">
        <f>+DATE($B$1,COUNTIF($C$6:$C328,1),$C328)</f>
        <v>46345</v>
      </c>
      <c r="E328" s="429"/>
      <c r="F328" s="35"/>
      <c r="G328" s="71"/>
      <c r="H328" s="729"/>
      <c r="I328" s="35"/>
      <c r="J328" s="35"/>
      <c r="K328" s="35"/>
      <c r="L328" s="35"/>
      <c r="M328" s="35"/>
      <c r="N328" s="35"/>
      <c r="O328" s="29"/>
      <c r="P328" s="43"/>
      <c r="Q328" s="103"/>
      <c r="R328" s="112"/>
      <c r="S328" s="43"/>
      <c r="T328" s="43"/>
      <c r="U328" s="43"/>
      <c r="V328" s="43"/>
      <c r="W328" s="43"/>
      <c r="X328" s="35"/>
      <c r="Y328" s="35"/>
      <c r="Z328" s="35"/>
      <c r="AA328" s="121"/>
    </row>
    <row r="329" spans="1:27" ht="27" customHeight="1" thickBot="1" x14ac:dyDescent="0.3">
      <c r="A329" s="3"/>
      <c r="B329" s="403"/>
      <c r="C329" s="151">
        <v>20</v>
      </c>
      <c r="D329" s="108">
        <f>+DATE($B$1,COUNTIF($C$6:$C329,1),$C329)</f>
        <v>46346</v>
      </c>
      <c r="E329" s="429"/>
      <c r="F329" s="35"/>
      <c r="G329" s="35"/>
      <c r="H329" s="73"/>
      <c r="I329" s="52"/>
      <c r="J329" s="52"/>
      <c r="K329" s="52"/>
      <c r="L329" s="52"/>
      <c r="M329" s="52"/>
      <c r="N329" s="52"/>
      <c r="O329" s="338"/>
      <c r="P329" s="76"/>
      <c r="Q329" s="363"/>
      <c r="R329" s="120"/>
      <c r="S329" s="380" t="s">
        <v>205</v>
      </c>
      <c r="T329" s="76"/>
      <c r="U329" s="76"/>
      <c r="V329" s="76"/>
      <c r="W329" s="76"/>
      <c r="X329" s="52"/>
      <c r="Y329" s="52"/>
      <c r="Z329" s="52"/>
      <c r="AA329" s="142"/>
    </row>
    <row r="330" spans="1:27" ht="27" customHeight="1" thickBot="1" x14ac:dyDescent="0.3">
      <c r="A330" s="3"/>
      <c r="B330" s="403"/>
      <c r="C330" s="151">
        <v>21</v>
      </c>
      <c r="D330" s="212">
        <f>+DATE($B$1,COUNTIF($C$6:$C330,1),$C330)</f>
        <v>46347</v>
      </c>
      <c r="E330" s="430"/>
      <c r="F330" s="265"/>
      <c r="G330" s="413" t="s">
        <v>290</v>
      </c>
      <c r="H330" s="265"/>
      <c r="I330" s="265"/>
      <c r="J330" s="265"/>
      <c r="K330" s="265"/>
      <c r="L330" s="265"/>
      <c r="M330" s="265"/>
      <c r="N330" s="265"/>
      <c r="O330" s="9"/>
      <c r="P330" s="268"/>
      <c r="Q330" s="93"/>
      <c r="R330" s="267"/>
      <c r="S330" s="268"/>
      <c r="T330" s="382" t="s">
        <v>211</v>
      </c>
      <c r="U330" s="375" t="s">
        <v>210</v>
      </c>
      <c r="V330" s="383" t="s">
        <v>211</v>
      </c>
      <c r="W330" s="378" t="s">
        <v>212</v>
      </c>
      <c r="X330" s="265"/>
      <c r="Y330" s="265"/>
      <c r="Z330" s="265"/>
      <c r="AA330" s="7"/>
    </row>
    <row r="331" spans="1:27" ht="27" customHeight="1" thickBot="1" x14ac:dyDescent="0.3">
      <c r="A331" s="3"/>
      <c r="B331" s="403"/>
      <c r="C331" s="151">
        <v>22</v>
      </c>
      <c r="D331" s="219">
        <f>+DATE($B$1,COUNTIF($C$6:$C331,1),$C331)</f>
        <v>46348</v>
      </c>
      <c r="E331" s="239"/>
      <c r="F331" s="235"/>
      <c r="G331" s="414"/>
      <c r="H331" s="225"/>
      <c r="I331" s="225"/>
      <c r="J331" s="220"/>
      <c r="K331" s="220"/>
      <c r="L331" s="220"/>
      <c r="M331" s="220"/>
      <c r="N331" s="220"/>
      <c r="O331" s="311"/>
      <c r="P331" s="220"/>
      <c r="Q331" s="343"/>
      <c r="R331" s="223"/>
      <c r="S331" s="220"/>
      <c r="T331" s="374" t="s">
        <v>214</v>
      </c>
      <c r="U331" s="375" t="s">
        <v>213</v>
      </c>
      <c r="V331" s="383" t="s">
        <v>214</v>
      </c>
      <c r="W331" s="378" t="s">
        <v>210</v>
      </c>
      <c r="X331" s="220"/>
      <c r="Y331" s="220"/>
      <c r="Z331" s="220"/>
      <c r="AA331" s="222"/>
    </row>
    <row r="332" spans="1:27" ht="27" customHeight="1" thickBot="1" x14ac:dyDescent="0.3">
      <c r="A332" s="3"/>
      <c r="B332" s="403"/>
      <c r="C332" s="152">
        <v>23</v>
      </c>
      <c r="D332" s="107">
        <f>+DATE($B$1,COUNTIF($C$6:$C332,1),$C332)</f>
        <v>46349</v>
      </c>
      <c r="E332" s="446" t="s">
        <v>139</v>
      </c>
      <c r="F332" s="73"/>
      <c r="G332" s="414"/>
      <c r="H332" s="45"/>
      <c r="I332" s="45"/>
      <c r="J332" s="49"/>
      <c r="K332" s="49"/>
      <c r="L332" s="49"/>
      <c r="M332" s="49"/>
      <c r="N332" s="49"/>
      <c r="O332" s="312"/>
      <c r="P332" s="49"/>
      <c r="Q332" s="97"/>
      <c r="R332" s="89"/>
      <c r="S332" s="49"/>
      <c r="T332" s="49"/>
      <c r="U332" s="49"/>
      <c r="V332" s="49"/>
      <c r="W332" s="49"/>
      <c r="X332" s="49"/>
      <c r="Y332" s="49"/>
      <c r="Z332" s="49"/>
      <c r="AA332" s="124"/>
    </row>
    <row r="333" spans="1:27" ht="27" customHeight="1" thickBot="1" x14ac:dyDescent="0.3">
      <c r="A333" s="3"/>
      <c r="B333" s="403"/>
      <c r="C333" s="153">
        <v>24</v>
      </c>
      <c r="D333" s="108">
        <f>+DATE($B$1,COUNTIF($C$6:$C333,1),$C333)</f>
        <v>46350</v>
      </c>
      <c r="E333" s="447"/>
      <c r="F333" s="73"/>
      <c r="G333" s="414"/>
      <c r="H333" s="45"/>
      <c r="I333" s="45"/>
      <c r="J333" s="61"/>
      <c r="K333" s="61"/>
      <c r="L333" s="61"/>
      <c r="M333" s="61"/>
      <c r="N333" s="35"/>
      <c r="O333" s="29"/>
      <c r="P333" s="62"/>
      <c r="Q333" s="102"/>
      <c r="R333" s="116"/>
      <c r="S333" s="62"/>
      <c r="T333" s="62"/>
      <c r="U333" s="62"/>
      <c r="V333" s="62"/>
      <c r="W333" s="62"/>
      <c r="X333" s="61"/>
      <c r="Y333" s="61"/>
      <c r="Z333" s="61"/>
      <c r="AA333" s="131"/>
    </row>
    <row r="334" spans="1:27" ht="27" customHeight="1" thickBot="1" x14ac:dyDescent="0.3">
      <c r="A334" s="3"/>
      <c r="B334" s="403"/>
      <c r="C334" s="151">
        <v>25</v>
      </c>
      <c r="D334" s="107">
        <f>+DATE($B$1,COUNTIF($C$6:$C334,1),$C334)</f>
        <v>46351</v>
      </c>
      <c r="E334" s="447"/>
      <c r="F334" s="73"/>
      <c r="G334" s="414"/>
      <c r="H334" s="45"/>
      <c r="I334" s="45"/>
      <c r="J334" s="35"/>
      <c r="K334" s="35"/>
      <c r="L334" s="35"/>
      <c r="M334" s="35"/>
      <c r="N334" s="35"/>
      <c r="O334" s="29"/>
      <c r="P334" s="43"/>
      <c r="Q334" s="103"/>
      <c r="R334" s="112"/>
      <c r="S334" s="43"/>
      <c r="T334" s="43"/>
      <c r="U334" s="43"/>
      <c r="V334" s="43"/>
      <c r="W334" s="43"/>
      <c r="X334" s="35"/>
      <c r="Y334" s="35"/>
      <c r="Z334" s="35"/>
      <c r="AA334" s="121"/>
    </row>
    <row r="335" spans="1:27" ht="27" customHeight="1" thickBot="1" x14ac:dyDescent="0.3">
      <c r="A335" s="3"/>
      <c r="B335" s="403"/>
      <c r="C335" s="151">
        <v>26</v>
      </c>
      <c r="D335" s="107">
        <f>+DATE($B$1,COUNTIF($C$6:$C335,1),$C335)</f>
        <v>46352</v>
      </c>
      <c r="E335" s="447"/>
      <c r="F335" s="35"/>
      <c r="G335" s="414"/>
      <c r="H335" s="60"/>
      <c r="I335" s="60"/>
      <c r="J335" s="35"/>
      <c r="K335" s="35"/>
      <c r="L335" s="35"/>
      <c r="M335" s="35"/>
      <c r="N335" s="35"/>
      <c r="O335" s="29"/>
      <c r="P335" s="43"/>
      <c r="Q335" s="103"/>
      <c r="R335" s="112"/>
      <c r="S335" s="43"/>
      <c r="T335" s="43"/>
      <c r="U335" s="43"/>
      <c r="V335" s="43"/>
      <c r="W335" s="43"/>
      <c r="X335" s="35"/>
      <c r="Y335" s="35"/>
      <c r="Z335" s="35"/>
      <c r="AA335" s="121"/>
    </row>
    <row r="336" spans="1:27" ht="27" customHeight="1" thickBot="1" x14ac:dyDescent="0.3">
      <c r="A336" s="3"/>
      <c r="B336" s="403"/>
      <c r="C336" s="151">
        <v>27</v>
      </c>
      <c r="D336" s="107">
        <f>+DATE($B$1,COUNTIF($C$6:$C336,1),$C336)</f>
        <v>46353</v>
      </c>
      <c r="E336" s="448"/>
      <c r="F336" s="35"/>
      <c r="G336" s="414"/>
      <c r="H336" s="35"/>
      <c r="I336" s="35"/>
      <c r="J336" s="35"/>
      <c r="K336" s="35"/>
      <c r="L336" s="35"/>
      <c r="M336" s="35"/>
      <c r="N336" s="35"/>
      <c r="O336" s="29"/>
      <c r="P336" s="43"/>
      <c r="Q336" s="103"/>
      <c r="R336" s="112"/>
      <c r="T336" s="43"/>
      <c r="U336" s="43"/>
      <c r="V336" s="43"/>
      <c r="W336" s="43"/>
      <c r="X336" s="35"/>
      <c r="Y336" s="35"/>
      <c r="Z336" s="35"/>
      <c r="AA336" s="121"/>
    </row>
    <row r="337" spans="1:27" ht="27" customHeight="1" thickBot="1" x14ac:dyDescent="0.3">
      <c r="A337" s="3"/>
      <c r="B337" s="403"/>
      <c r="C337" s="151">
        <v>28</v>
      </c>
      <c r="D337" s="212">
        <f>+DATE($B$1,COUNTIF($C$6:$C337,1),$C337)</f>
        <v>46354</v>
      </c>
      <c r="E337" s="11"/>
      <c r="F337" s="440" t="s">
        <v>140</v>
      </c>
      <c r="G337" s="415"/>
      <c r="H337" s="265"/>
      <c r="I337" s="265"/>
      <c r="J337" s="265"/>
      <c r="K337" s="265"/>
      <c r="L337" s="265"/>
      <c r="M337" s="265"/>
      <c r="N337" s="265"/>
      <c r="O337" s="9"/>
      <c r="P337" s="268"/>
      <c r="Q337" s="93"/>
      <c r="R337" s="267"/>
      <c r="S337" s="268"/>
      <c r="T337" s="268"/>
      <c r="U337" s="268"/>
      <c r="V337" s="268"/>
      <c r="W337" s="265"/>
      <c r="X337" s="265"/>
      <c r="Y337" s="265"/>
      <c r="Z337" s="265"/>
      <c r="AA337" s="7"/>
    </row>
    <row r="338" spans="1:27" ht="27" customHeight="1" thickBot="1" x14ac:dyDescent="0.3">
      <c r="A338" s="3"/>
      <c r="B338" s="403"/>
      <c r="C338" s="151">
        <v>29</v>
      </c>
      <c r="D338" s="219">
        <f>+DATE($B$1,COUNTIF($C$6:$C338,1),$C338)</f>
        <v>46355</v>
      </c>
      <c r="E338" s="488" t="s">
        <v>275</v>
      </c>
      <c r="F338" s="441"/>
      <c r="G338" s="256"/>
      <c r="H338" s="235"/>
      <c r="I338" s="235"/>
      <c r="J338" s="220"/>
      <c r="K338" s="220"/>
      <c r="L338" s="220"/>
      <c r="M338" s="220"/>
      <c r="N338" s="220"/>
      <c r="O338" s="311"/>
      <c r="P338" s="220"/>
      <c r="Q338" s="343"/>
      <c r="R338" s="223"/>
      <c r="S338" s="220"/>
      <c r="T338" s="220"/>
      <c r="U338" s="220"/>
      <c r="V338" s="220"/>
      <c r="W338" s="220"/>
      <c r="X338" s="220"/>
      <c r="Y338" s="220"/>
      <c r="Z338" s="220"/>
      <c r="AA338" s="222"/>
    </row>
    <row r="339" spans="1:27" ht="27" customHeight="1" thickBot="1" x14ac:dyDescent="0.3">
      <c r="A339" s="3"/>
      <c r="B339" s="403"/>
      <c r="C339" s="203">
        <v>30</v>
      </c>
      <c r="D339" s="171">
        <f>+DATE($B$1,COUNTIF($C$6:$C339,1),$C339)</f>
        <v>46356</v>
      </c>
      <c r="E339" s="489"/>
      <c r="F339" s="441"/>
      <c r="G339" s="211"/>
      <c r="H339" s="204"/>
      <c r="I339" s="173"/>
      <c r="J339" s="204"/>
      <c r="K339" s="204"/>
      <c r="L339" s="204"/>
      <c r="M339" s="204"/>
      <c r="N339" s="204"/>
      <c r="O339" s="335"/>
      <c r="P339" s="204"/>
      <c r="Q339" s="360"/>
      <c r="R339" s="208"/>
      <c r="S339" s="204"/>
      <c r="T339" s="204"/>
      <c r="U339" s="204"/>
      <c r="V339" s="204"/>
      <c r="W339" s="204"/>
      <c r="X339" s="204"/>
      <c r="Y339" s="204"/>
      <c r="Z339" s="204"/>
      <c r="AA339" s="207"/>
    </row>
    <row r="340" spans="1:27" ht="27" customHeight="1" thickBot="1" x14ac:dyDescent="0.3">
      <c r="A340" s="3"/>
      <c r="B340" s="403" t="s">
        <v>34</v>
      </c>
      <c r="C340" s="199">
        <v>1</v>
      </c>
      <c r="D340" s="106">
        <f>+DATE($B$1,COUNTIF($C$6:$C340,1),$C340)</f>
        <v>46357</v>
      </c>
      <c r="E340" s="489"/>
      <c r="F340" s="441"/>
      <c r="G340" s="31"/>
      <c r="H340" s="33"/>
      <c r="I340" s="33"/>
      <c r="J340" s="33"/>
      <c r="K340" s="33"/>
      <c r="L340" s="33"/>
      <c r="M340" s="33"/>
      <c r="N340" s="33"/>
      <c r="O340" s="336"/>
      <c r="P340" s="202"/>
      <c r="Q340" s="361"/>
      <c r="R340" s="201"/>
      <c r="S340" s="202"/>
      <c r="T340" s="202"/>
      <c r="U340" s="202"/>
      <c r="V340" s="202"/>
      <c r="W340" s="202"/>
      <c r="X340" s="33"/>
      <c r="Y340" s="33"/>
      <c r="Z340" s="33"/>
      <c r="AA340" s="200"/>
    </row>
    <row r="341" spans="1:27" ht="27" customHeight="1" thickBot="1" x14ac:dyDescent="0.3">
      <c r="A341" s="3"/>
      <c r="B341" s="403"/>
      <c r="C341" s="151">
        <v>2</v>
      </c>
      <c r="D341" s="107">
        <f>+DATE($B$1,COUNTIF($C$6:$C341,1),$C341)</f>
        <v>46358</v>
      </c>
      <c r="E341" s="489"/>
      <c r="F341" s="442"/>
      <c r="G341" s="63"/>
      <c r="H341" s="35"/>
      <c r="I341" s="35"/>
      <c r="J341" s="35"/>
      <c r="K341" s="35"/>
      <c r="L341" s="35"/>
      <c r="M341" s="35"/>
      <c r="N341" s="35"/>
      <c r="O341" s="29"/>
      <c r="P341" s="43"/>
      <c r="Q341" s="103"/>
      <c r="R341" s="112"/>
      <c r="S341" s="43"/>
      <c r="T341" s="43"/>
      <c r="U341" s="43"/>
      <c r="V341" s="43"/>
      <c r="W341" s="43"/>
      <c r="X341" s="35"/>
      <c r="Y341" s="35"/>
      <c r="Z341" s="35"/>
      <c r="AA341" s="121"/>
    </row>
    <row r="342" spans="1:27" ht="27" customHeight="1" thickBot="1" x14ac:dyDescent="0.3">
      <c r="A342" s="3"/>
      <c r="B342" s="403"/>
      <c r="C342" s="151">
        <v>3</v>
      </c>
      <c r="D342" s="107">
        <f>+DATE($B$1,COUNTIF($C$6:$C342,1),$C342)</f>
        <v>46359</v>
      </c>
      <c r="E342" s="489"/>
      <c r="F342" s="35"/>
      <c r="G342" s="63"/>
      <c r="H342" s="35"/>
      <c r="I342" s="35"/>
      <c r="J342" s="35"/>
      <c r="K342" s="35"/>
      <c r="L342" s="35"/>
      <c r="M342" s="35"/>
      <c r="N342" s="35"/>
      <c r="O342" s="29"/>
      <c r="P342" s="43"/>
      <c r="Q342" s="103"/>
      <c r="R342" s="112"/>
      <c r="S342" s="43"/>
      <c r="T342" s="43"/>
      <c r="U342" s="43"/>
      <c r="V342" s="43"/>
      <c r="W342" s="43"/>
      <c r="X342" s="35"/>
      <c r="Y342" s="35"/>
      <c r="Z342" s="35"/>
      <c r="AA342" s="121"/>
    </row>
    <row r="343" spans="1:27" ht="27" customHeight="1" thickBot="1" x14ac:dyDescent="0.3">
      <c r="A343" s="3"/>
      <c r="B343" s="403"/>
      <c r="C343" s="151">
        <v>4</v>
      </c>
      <c r="D343" s="107">
        <f>+DATE($B$1,COUNTIF($C$6:$C343,1),$C343)</f>
        <v>46360</v>
      </c>
      <c r="E343" s="489"/>
      <c r="F343" s="35"/>
      <c r="G343" s="63"/>
      <c r="H343" s="35"/>
      <c r="I343" s="35"/>
      <c r="J343" s="35"/>
      <c r="K343" s="35"/>
      <c r="L343" s="35"/>
      <c r="M343" s="35"/>
      <c r="N343" s="35"/>
      <c r="O343" s="29"/>
      <c r="P343" s="43"/>
      <c r="Q343" s="103"/>
      <c r="R343" s="112"/>
      <c r="S343" s="43"/>
      <c r="T343" s="43"/>
      <c r="U343" s="43"/>
      <c r="V343" s="43"/>
      <c r="W343" s="43"/>
      <c r="X343" s="35"/>
      <c r="Y343" s="35"/>
      <c r="Z343" s="35"/>
      <c r="AA343" s="121"/>
    </row>
    <row r="344" spans="1:27" ht="27" customHeight="1" thickBot="1" x14ac:dyDescent="0.3">
      <c r="A344" s="3"/>
      <c r="B344" s="403"/>
      <c r="C344" s="151">
        <v>5</v>
      </c>
      <c r="D344" s="212">
        <f>+DATE($B$1,COUNTIF($C$6:$C344,1),$C344)</f>
        <v>46361</v>
      </c>
      <c r="E344" s="489"/>
      <c r="F344" s="265"/>
      <c r="G344" s="291"/>
      <c r="H344" s="265"/>
      <c r="I344" s="265"/>
      <c r="J344" s="265"/>
      <c r="K344" s="265"/>
      <c r="L344" s="265"/>
      <c r="M344" s="265"/>
      <c r="N344" s="265"/>
      <c r="O344" s="9"/>
      <c r="P344" s="268"/>
      <c r="Q344" s="93"/>
      <c r="R344" s="267"/>
      <c r="S344" s="268"/>
      <c r="T344" s="268"/>
      <c r="U344" s="268"/>
      <c r="V344" s="268"/>
      <c r="W344" s="268"/>
      <c r="X344" s="265"/>
      <c r="Y344" s="589" t="s">
        <v>307</v>
      </c>
      <c r="Z344" s="265"/>
      <c r="AA344" s="7"/>
    </row>
    <row r="345" spans="1:27" ht="27" customHeight="1" thickBot="1" x14ac:dyDescent="0.3">
      <c r="A345" s="3"/>
      <c r="B345" s="403"/>
      <c r="C345" s="151">
        <v>6</v>
      </c>
      <c r="D345" s="219">
        <f>+DATE($B$1,COUNTIF($C$6:$C345,1),$C345)</f>
        <v>46362</v>
      </c>
      <c r="E345" s="490"/>
      <c r="F345" s="235"/>
      <c r="G345" s="220"/>
      <c r="H345" s="220"/>
      <c r="I345" s="220"/>
      <c r="J345" s="220"/>
      <c r="K345" s="220"/>
      <c r="L345" s="220"/>
      <c r="M345" s="220"/>
      <c r="N345" s="220"/>
      <c r="O345" s="311"/>
      <c r="P345" s="220"/>
      <c r="Q345" s="343"/>
      <c r="R345" s="223"/>
      <c r="S345" s="220"/>
      <c r="T345" s="220"/>
      <c r="U345" s="220"/>
      <c r="V345" s="220"/>
      <c r="W345" s="220"/>
      <c r="X345" s="220"/>
      <c r="Y345" s="590"/>
      <c r="Z345" s="220"/>
      <c r="AA345" s="222"/>
    </row>
    <row r="346" spans="1:27" ht="27" customHeight="1" thickBot="1" x14ac:dyDescent="0.3">
      <c r="A346" s="3"/>
      <c r="B346" s="403"/>
      <c r="C346" s="152">
        <v>7</v>
      </c>
      <c r="D346" s="107">
        <f>+DATE($B$1,COUNTIF($C$6:$C346,1),$C346)</f>
        <v>46363</v>
      </c>
      <c r="E346" s="28"/>
      <c r="F346" s="35"/>
      <c r="G346" s="49"/>
      <c r="H346" s="49"/>
      <c r="I346" s="49"/>
      <c r="J346" s="49"/>
      <c r="K346" s="49"/>
      <c r="L346" s="49"/>
      <c r="M346" s="49"/>
      <c r="N346" s="49"/>
      <c r="O346" s="312"/>
      <c r="P346" s="49"/>
      <c r="Q346" s="97"/>
      <c r="R346" s="89"/>
      <c r="S346" s="49"/>
      <c r="T346" s="49"/>
      <c r="U346" s="49"/>
      <c r="V346" s="49"/>
      <c r="W346" s="49"/>
      <c r="X346" s="49"/>
      <c r="Y346" s="49"/>
      <c r="Z346" s="655" t="s">
        <v>236</v>
      </c>
      <c r="AA346" s="124"/>
    </row>
    <row r="347" spans="1:27" ht="27" customHeight="1" thickBot="1" x14ac:dyDescent="0.3">
      <c r="A347" s="3"/>
      <c r="B347" s="403"/>
      <c r="C347" s="153">
        <v>8</v>
      </c>
      <c r="D347" s="108">
        <f>+DATE($B$1,COUNTIF($C$6:$C347,1),$C347)</f>
        <v>46364</v>
      </c>
      <c r="E347" s="28"/>
      <c r="F347" s="61"/>
      <c r="G347" s="63"/>
      <c r="H347" s="61"/>
      <c r="I347" s="61"/>
      <c r="J347" s="61"/>
      <c r="K347" s="61"/>
      <c r="L347" s="35"/>
      <c r="M347" s="35"/>
      <c r="N347" s="61"/>
      <c r="O347" s="34"/>
      <c r="P347" s="62"/>
      <c r="Q347" s="102"/>
      <c r="R347" s="116"/>
      <c r="S347" s="62"/>
      <c r="T347" s="62"/>
      <c r="U347" s="62"/>
      <c r="V347" s="62"/>
      <c r="W347" s="62"/>
      <c r="X347" s="381" t="s">
        <v>308</v>
      </c>
      <c r="Y347" s="61"/>
      <c r="Z347" s="656"/>
      <c r="AA347" s="166" t="s">
        <v>41</v>
      </c>
    </row>
    <row r="348" spans="1:27" ht="27" customHeight="1" thickBot="1" x14ac:dyDescent="0.3">
      <c r="A348" s="3"/>
      <c r="B348" s="403"/>
      <c r="C348" s="151">
        <v>9</v>
      </c>
      <c r="D348" s="107">
        <f>+DATE($B$1,COUNTIF($C$6:$C348,1),$C348)</f>
        <v>46365</v>
      </c>
      <c r="E348" s="404" t="s">
        <v>301</v>
      </c>
      <c r="F348" s="35"/>
      <c r="G348" s="35"/>
      <c r="H348" s="35"/>
      <c r="I348" s="35"/>
      <c r="J348" s="35"/>
      <c r="K348" s="35"/>
      <c r="L348" s="35"/>
      <c r="M348" s="35"/>
      <c r="N348" s="35"/>
      <c r="O348" s="29"/>
      <c r="P348" s="43"/>
      <c r="Q348" s="103"/>
      <c r="R348" s="112"/>
      <c r="S348" s="43"/>
      <c r="T348" s="43"/>
      <c r="U348" s="43"/>
      <c r="V348" s="43"/>
      <c r="W348" s="43"/>
      <c r="X348" s="35"/>
      <c r="Y348" s="35"/>
      <c r="Z348" s="656"/>
      <c r="AA348" s="121"/>
    </row>
    <row r="349" spans="1:27" ht="27" customHeight="1" thickBot="1" x14ac:dyDescent="0.3">
      <c r="A349" s="3"/>
      <c r="B349" s="403"/>
      <c r="C349" s="151">
        <v>10</v>
      </c>
      <c r="D349" s="107">
        <f>+DATE($B$1,COUNTIF($C$6:$C349,1),$C349)</f>
        <v>46366</v>
      </c>
      <c r="E349" s="730"/>
      <c r="F349" s="35"/>
      <c r="G349" s="35"/>
      <c r="H349" s="35"/>
      <c r="I349" s="35"/>
      <c r="J349" s="35"/>
      <c r="K349" s="35"/>
      <c r="L349" s="35"/>
      <c r="M349" s="35"/>
      <c r="N349" s="35"/>
      <c r="O349" s="29"/>
      <c r="P349" s="43"/>
      <c r="Q349" s="103"/>
      <c r="R349" s="112"/>
      <c r="S349" s="43"/>
      <c r="T349" s="43"/>
      <c r="U349" s="43"/>
      <c r="V349" s="43"/>
      <c r="W349" s="43"/>
      <c r="X349" s="35"/>
      <c r="Y349" s="35"/>
      <c r="Z349" s="656"/>
      <c r="AA349" s="121"/>
    </row>
    <row r="350" spans="1:27" ht="27" customHeight="1" thickBot="1" x14ac:dyDescent="0.3">
      <c r="A350" s="3"/>
      <c r="B350" s="403"/>
      <c r="C350" s="151">
        <v>11</v>
      </c>
      <c r="D350" s="107">
        <f>+DATE($B$1,COUNTIF($C$6:$C350,1),$C350)</f>
        <v>46367</v>
      </c>
      <c r="E350" s="730"/>
      <c r="F350" s="35"/>
      <c r="G350" s="35"/>
      <c r="H350" s="35"/>
      <c r="I350" s="35"/>
      <c r="J350" s="35"/>
      <c r="K350" s="35"/>
      <c r="L350" s="35"/>
      <c r="M350" s="35"/>
      <c r="N350" s="35"/>
      <c r="O350" s="29"/>
      <c r="P350" s="43"/>
      <c r="Q350" s="103"/>
      <c r="R350" s="112"/>
      <c r="S350" s="43"/>
      <c r="T350" s="43"/>
      <c r="U350" s="43"/>
      <c r="V350" s="43"/>
      <c r="W350" s="43"/>
      <c r="X350" s="35"/>
      <c r="Y350" s="35"/>
      <c r="Z350" s="656"/>
      <c r="AA350" s="121"/>
    </row>
    <row r="351" spans="1:27" ht="27" customHeight="1" thickBot="1" x14ac:dyDescent="0.3">
      <c r="A351" s="3"/>
      <c r="B351" s="403"/>
      <c r="C351" s="151">
        <v>12</v>
      </c>
      <c r="D351" s="212">
        <f>+DATE($B$1,COUNTIF($C$6:$C351,1),$C351)</f>
        <v>46368</v>
      </c>
      <c r="E351" s="730"/>
      <c r="F351" s="265"/>
      <c r="G351" s="265"/>
      <c r="H351" s="265"/>
      <c r="I351" s="265"/>
      <c r="J351" s="265"/>
      <c r="K351" s="265"/>
      <c r="L351" s="265"/>
      <c r="M351" s="265"/>
      <c r="N351" s="265"/>
      <c r="O351" s="9"/>
      <c r="P351" s="268"/>
      <c r="Q351" s="93"/>
      <c r="R351" s="594" t="s">
        <v>193</v>
      </c>
      <c r="S351" s="595"/>
      <c r="T351" s="595"/>
      <c r="U351" s="595"/>
      <c r="V351" s="595"/>
      <c r="W351" s="378" t="s">
        <v>213</v>
      </c>
      <c r="X351" s="265"/>
      <c r="Y351" s="265"/>
      <c r="Z351" s="656"/>
      <c r="AA351" s="7"/>
    </row>
    <row r="352" spans="1:27" ht="27" customHeight="1" thickBot="1" x14ac:dyDescent="0.3">
      <c r="A352" s="3"/>
      <c r="B352" s="403"/>
      <c r="C352" s="151">
        <v>13</v>
      </c>
      <c r="D352" s="219">
        <f>+DATE($B$1,COUNTIF($C$6:$C352,1),$C352)</f>
        <v>46369</v>
      </c>
      <c r="E352" s="731"/>
      <c r="F352" s="235"/>
      <c r="G352" s="220"/>
      <c r="H352" s="220"/>
      <c r="I352" s="220"/>
      <c r="J352" s="220"/>
      <c r="K352" s="220"/>
      <c r="L352" s="220"/>
      <c r="M352" s="220"/>
      <c r="N352" s="220"/>
      <c r="O352" s="311"/>
      <c r="P352" s="220"/>
      <c r="Q352" s="343"/>
      <c r="R352" s="597"/>
      <c r="S352" s="598"/>
      <c r="T352" s="598"/>
      <c r="U352" s="598"/>
      <c r="V352" s="598"/>
      <c r="W352" s="378" t="s">
        <v>303</v>
      </c>
      <c r="X352" s="220"/>
      <c r="Y352" s="220"/>
      <c r="Z352" s="657"/>
      <c r="AA352" s="222"/>
    </row>
    <row r="353" spans="1:27" ht="27" customHeight="1" thickBot="1" x14ac:dyDescent="0.3">
      <c r="A353" s="3"/>
      <c r="B353" s="403"/>
      <c r="C353" s="152">
        <v>14</v>
      </c>
      <c r="D353" s="107">
        <f>+DATE($B$1,COUNTIF($C$6:$C353,1),$C353)</f>
        <v>46370</v>
      </c>
      <c r="E353" s="127"/>
      <c r="F353" s="35"/>
      <c r="G353" s="49"/>
      <c r="H353" s="49"/>
      <c r="I353" s="49"/>
      <c r="J353" s="49"/>
      <c r="K353" s="49"/>
      <c r="L353" s="49"/>
      <c r="M353" s="49"/>
      <c r="N353" s="49"/>
      <c r="O353" s="312"/>
      <c r="P353" s="49"/>
      <c r="Q353" s="97"/>
      <c r="R353" s="89"/>
      <c r="S353" s="49"/>
      <c r="T353" s="49"/>
      <c r="U353" s="49"/>
      <c r="V353" s="49"/>
      <c r="W353" s="49"/>
      <c r="X353" s="49"/>
      <c r="Y353" s="49"/>
      <c r="Z353" s="49"/>
      <c r="AA353" s="124"/>
    </row>
    <row r="354" spans="1:27" ht="27" customHeight="1" thickBot="1" x14ac:dyDescent="0.3">
      <c r="A354" s="3"/>
      <c r="B354" s="403"/>
      <c r="C354" s="153">
        <v>15</v>
      </c>
      <c r="D354" s="108">
        <f>+DATE($B$1,COUNTIF($C$6:$C354,1),$C354)</f>
        <v>46371</v>
      </c>
      <c r="E354" s="139"/>
      <c r="F354" s="61"/>
      <c r="G354" s="61"/>
      <c r="H354" s="61"/>
      <c r="I354" s="61"/>
      <c r="J354" s="605" t="s">
        <v>295</v>
      </c>
      <c r="K354" s="76"/>
      <c r="L354" s="76"/>
      <c r="M354" s="76"/>
      <c r="N354" s="76"/>
      <c r="O354" s="76"/>
      <c r="P354" s="62"/>
      <c r="Q354" s="102"/>
      <c r="R354" s="116"/>
      <c r="S354" s="62"/>
      <c r="T354" s="62"/>
      <c r="U354" s="62"/>
      <c r="V354" s="62"/>
      <c r="W354" s="62"/>
      <c r="X354" s="61"/>
      <c r="Y354" s="61"/>
      <c r="Z354" s="61"/>
      <c r="AA354" s="131"/>
    </row>
    <row r="355" spans="1:27" ht="27" customHeight="1" thickBot="1" x14ac:dyDescent="0.3">
      <c r="A355" s="3"/>
      <c r="B355" s="403"/>
      <c r="C355" s="151">
        <v>16</v>
      </c>
      <c r="D355" s="107">
        <f>+DATE($B$1,COUNTIF($C$6:$C355,1),$C355)</f>
        <v>46372</v>
      </c>
      <c r="E355" s="28"/>
      <c r="F355" s="35"/>
      <c r="G355" s="35"/>
      <c r="H355" s="35"/>
      <c r="I355" s="35"/>
      <c r="J355" s="606"/>
      <c r="K355" s="76"/>
      <c r="L355" s="76"/>
      <c r="M355" s="76"/>
      <c r="N355" s="76"/>
      <c r="O355" s="76"/>
      <c r="P355" s="43"/>
      <c r="Q355" s="103"/>
      <c r="R355" s="112"/>
      <c r="S355" s="43"/>
      <c r="T355" s="43"/>
      <c r="U355" s="43"/>
      <c r="V355" s="43"/>
      <c r="W355" s="43"/>
      <c r="X355" s="35"/>
      <c r="Y355" s="35"/>
      <c r="Z355" s="35"/>
      <c r="AA355" s="121"/>
    </row>
    <row r="356" spans="1:27" ht="27" customHeight="1" thickBot="1" x14ac:dyDescent="0.3">
      <c r="A356" s="3"/>
      <c r="B356" s="403"/>
      <c r="C356" s="151">
        <v>17</v>
      </c>
      <c r="D356" s="107">
        <f>+DATE($B$1,COUNTIF($C$6:$C356,1),$C356)</f>
        <v>46373</v>
      </c>
      <c r="E356" s="28"/>
      <c r="F356" s="35"/>
      <c r="G356" s="35"/>
      <c r="H356" s="35"/>
      <c r="I356" s="35"/>
      <c r="J356" s="120"/>
      <c r="K356" s="76"/>
      <c r="L356" s="76"/>
      <c r="M356" s="76"/>
      <c r="N356" s="76"/>
      <c r="O356" s="76"/>
      <c r="P356" s="43"/>
      <c r="Q356" s="103"/>
      <c r="R356" s="112"/>
      <c r="S356" s="43"/>
      <c r="T356" s="43"/>
      <c r="U356" s="43"/>
      <c r="V356" s="43"/>
      <c r="W356" s="43"/>
      <c r="X356" s="35"/>
      <c r="Y356" s="35"/>
      <c r="Z356" s="35"/>
      <c r="AA356" s="121"/>
    </row>
    <row r="357" spans="1:27" ht="27" customHeight="1" thickBot="1" x14ac:dyDescent="0.3">
      <c r="A357" s="3"/>
      <c r="B357" s="403"/>
      <c r="C357" s="151">
        <v>18</v>
      </c>
      <c r="D357" s="107">
        <f>+DATE($B$1,COUNTIF($C$6:$C357,1),$C357)</f>
        <v>46374</v>
      </c>
      <c r="E357" s="28"/>
      <c r="F357" s="35"/>
      <c r="G357" s="35"/>
      <c r="H357" s="35"/>
      <c r="I357" s="35"/>
      <c r="J357" s="120"/>
      <c r="K357" s="399" t="s">
        <v>297</v>
      </c>
      <c r="L357" s="607" t="s">
        <v>296</v>
      </c>
      <c r="M357" s="591" t="s">
        <v>298</v>
      </c>
      <c r="N357" s="76"/>
      <c r="O357" s="76"/>
      <c r="P357" s="43"/>
      <c r="Q357" s="103"/>
      <c r="R357" s="112"/>
      <c r="S357" s="43"/>
      <c r="T357" s="43"/>
      <c r="U357" s="43"/>
      <c r="V357" s="43"/>
      <c r="W357" s="43"/>
      <c r="X357" s="35"/>
      <c r="Y357" s="35"/>
      <c r="Z357" s="35"/>
      <c r="AA357" s="121"/>
    </row>
    <row r="358" spans="1:27" ht="27" customHeight="1" thickBot="1" x14ac:dyDescent="0.3">
      <c r="A358" s="3"/>
      <c r="B358" s="403"/>
      <c r="C358" s="151">
        <v>19</v>
      </c>
      <c r="D358" s="212">
        <f>+DATE($B$1,COUNTIF($C$6:$C358,1),$C358)</f>
        <v>46375</v>
      </c>
      <c r="E358" s="732" t="s">
        <v>288</v>
      </c>
      <c r="F358" s="265"/>
      <c r="G358" s="265"/>
      <c r="H358" s="265"/>
      <c r="I358" s="265"/>
      <c r="J358" s="605" t="s">
        <v>295</v>
      </c>
      <c r="K358" s="400"/>
      <c r="L358" s="608"/>
      <c r="M358" s="592"/>
      <c r="N358" s="397"/>
      <c r="O358" s="397"/>
      <c r="P358" s="268"/>
      <c r="Q358" s="93"/>
      <c r="R358" s="267"/>
      <c r="S358" s="268"/>
      <c r="T358" s="268"/>
      <c r="U358" s="268"/>
      <c r="V358" s="268"/>
      <c r="W358" s="268"/>
      <c r="X358" s="265"/>
      <c r="Y358" s="265"/>
      <c r="Z358" s="265"/>
      <c r="AA358" s="7"/>
    </row>
    <row r="359" spans="1:27" ht="27" customHeight="1" thickBot="1" x14ac:dyDescent="0.3">
      <c r="A359" s="3"/>
      <c r="B359" s="403"/>
      <c r="C359" s="151">
        <v>20</v>
      </c>
      <c r="D359" s="219">
        <f>+DATE($B$1,COUNTIF($C$6:$C359,1),$C359)</f>
        <v>46376</v>
      </c>
      <c r="E359" s="733"/>
      <c r="F359" s="235"/>
      <c r="G359" s="220"/>
      <c r="H359" s="220"/>
      <c r="I359" s="220"/>
      <c r="J359" s="606"/>
      <c r="K359" s="401"/>
      <c r="L359" s="609"/>
      <c r="M359" s="593"/>
      <c r="N359" s="398"/>
      <c r="O359" s="398"/>
      <c r="P359" s="220"/>
      <c r="Q359" s="343"/>
      <c r="R359" s="223"/>
      <c r="S359" s="220"/>
      <c r="T359" s="220"/>
      <c r="U359" s="220"/>
      <c r="V359" s="220"/>
      <c r="W359" s="220"/>
      <c r="X359" s="220"/>
      <c r="Y359" s="220"/>
      <c r="Z359" s="220"/>
      <c r="AA359" s="222"/>
    </row>
    <row r="360" spans="1:27" ht="27" customHeight="1" thickBot="1" x14ac:dyDescent="0.3">
      <c r="A360" s="3"/>
      <c r="B360" s="403"/>
      <c r="C360" s="152">
        <v>21</v>
      </c>
      <c r="D360" s="107">
        <f>+DATE($B$1,COUNTIF($C$6:$C360,1),$C360)</f>
        <v>46377</v>
      </c>
      <c r="E360" s="28"/>
      <c r="F360" s="35"/>
      <c r="G360" s="49"/>
      <c r="H360" s="49"/>
      <c r="I360" s="49"/>
      <c r="J360" s="84"/>
      <c r="K360" s="49"/>
      <c r="L360" s="83"/>
      <c r="M360" s="83"/>
      <c r="N360" s="49"/>
      <c r="O360" s="312"/>
      <c r="P360" s="49"/>
      <c r="Q360" s="97"/>
      <c r="R360" s="89"/>
      <c r="S360" s="49"/>
      <c r="T360" s="49"/>
      <c r="U360" s="49"/>
      <c r="V360" s="49"/>
      <c r="W360" s="49"/>
      <c r="X360" s="49"/>
      <c r="Y360" s="49"/>
      <c r="Z360" s="518" t="s">
        <v>66</v>
      </c>
      <c r="AA360" s="124"/>
    </row>
    <row r="361" spans="1:27" ht="27" customHeight="1" thickBot="1" x14ac:dyDescent="0.3">
      <c r="A361" s="3"/>
      <c r="B361" s="403"/>
      <c r="C361" s="153">
        <v>22</v>
      </c>
      <c r="D361" s="109">
        <f>+DATE($B$1,COUNTIF($C$6:$C361,1),$C361)</f>
        <v>46378</v>
      </c>
      <c r="E361" s="139"/>
      <c r="F361" s="61"/>
      <c r="G361" s="61"/>
      <c r="H361" s="61"/>
      <c r="I361" s="61"/>
      <c r="J361" s="60"/>
      <c r="K361" s="60"/>
      <c r="L361" s="61"/>
      <c r="M361" s="61"/>
      <c r="N361" s="61"/>
      <c r="O361" s="34"/>
      <c r="P361" s="62"/>
      <c r="Q361" s="102"/>
      <c r="R361" s="116"/>
      <c r="S361" s="62"/>
      <c r="T361" s="62"/>
      <c r="U361" s="62"/>
      <c r="V361" s="62"/>
      <c r="W361" s="62"/>
      <c r="X361" s="61"/>
      <c r="Y361" s="61"/>
      <c r="Z361" s="518"/>
      <c r="AA361" s="131"/>
    </row>
    <row r="362" spans="1:27" ht="27" customHeight="1" thickBot="1" x14ac:dyDescent="0.3">
      <c r="A362" s="3"/>
      <c r="B362" s="403"/>
      <c r="C362" s="151">
        <v>23</v>
      </c>
      <c r="D362" s="107">
        <f>+DATE($B$1,COUNTIF($C$6:$C362,1),$C362)</f>
        <v>46379</v>
      </c>
      <c r="E362" s="28"/>
      <c r="F362" s="35"/>
      <c r="G362" s="35"/>
      <c r="H362" s="35"/>
      <c r="I362" s="35"/>
      <c r="J362" s="35"/>
      <c r="K362" s="35"/>
      <c r="L362" s="35"/>
      <c r="M362" s="35"/>
      <c r="N362" s="35"/>
      <c r="O362" s="29"/>
      <c r="P362" s="43"/>
      <c r="Q362" s="103"/>
      <c r="R362" s="112"/>
      <c r="S362" s="43"/>
      <c r="T362" s="43"/>
      <c r="U362" s="43"/>
      <c r="V362" s="43"/>
      <c r="W362" s="43"/>
      <c r="X362" s="35"/>
      <c r="Y362" s="35"/>
      <c r="Z362" s="518"/>
      <c r="AA362" s="121"/>
    </row>
    <row r="363" spans="1:27" ht="27" customHeight="1" thickBot="1" x14ac:dyDescent="0.3">
      <c r="A363" s="3"/>
      <c r="B363" s="403"/>
      <c r="C363" s="151">
        <v>24</v>
      </c>
      <c r="D363" s="107">
        <f>+DATE($B$1,COUNTIF($C$6:$C363,1),$C363)</f>
        <v>46380</v>
      </c>
      <c r="E363" s="28"/>
      <c r="F363" s="35"/>
      <c r="G363" s="35"/>
      <c r="H363" s="35"/>
      <c r="I363" s="35"/>
      <c r="J363" s="35"/>
      <c r="K363" s="35"/>
      <c r="L363" s="35"/>
      <c r="M363" s="35"/>
      <c r="N363" s="35"/>
      <c r="O363" s="29"/>
      <c r="P363" s="43"/>
      <c r="Q363" s="103"/>
      <c r="R363" s="112"/>
      <c r="S363" s="43"/>
      <c r="T363" s="43"/>
      <c r="U363" s="43"/>
      <c r="V363" s="43"/>
      <c r="W363" s="43"/>
      <c r="X363" s="35"/>
      <c r="Y363" s="35"/>
      <c r="Z363" s="518"/>
      <c r="AA363" s="613" t="s">
        <v>35</v>
      </c>
    </row>
    <row r="364" spans="1:27" ht="27" customHeight="1" thickBot="1" x14ac:dyDescent="0.3">
      <c r="A364" s="3"/>
      <c r="B364" s="403"/>
      <c r="C364" s="151">
        <v>25</v>
      </c>
      <c r="D364" s="110">
        <f>+DATE($B$1,COUNTIF($C$6:$C364,1),$C364)</f>
        <v>46381</v>
      </c>
      <c r="E364" s="143"/>
      <c r="F364" s="78"/>
      <c r="G364" s="78"/>
      <c r="H364" s="78"/>
      <c r="I364" s="78"/>
      <c r="J364" s="78"/>
      <c r="K364" s="78"/>
      <c r="L364" s="78"/>
      <c r="M364" s="78"/>
      <c r="N364" s="78"/>
      <c r="O364" s="329"/>
      <c r="P364" s="41"/>
      <c r="Q364" s="355"/>
      <c r="R364" s="118"/>
      <c r="S364" s="41"/>
      <c r="T364" s="41"/>
      <c r="U364" s="41"/>
      <c r="V364" s="41"/>
      <c r="W364" s="41"/>
      <c r="X364" s="78"/>
      <c r="Y364" s="78"/>
      <c r="Z364" s="518"/>
      <c r="AA364" s="614"/>
    </row>
    <row r="365" spans="1:27" ht="27" customHeight="1" thickBot="1" x14ac:dyDescent="0.3">
      <c r="A365" s="3"/>
      <c r="B365" s="403"/>
      <c r="C365" s="151">
        <v>26</v>
      </c>
      <c r="D365" s="305">
        <f>+DATE($B$1,COUNTIF($C$6:$C365,1),$C365)</f>
        <v>46382</v>
      </c>
      <c r="E365" s="306"/>
      <c r="F365" s="285"/>
      <c r="G365" s="285"/>
      <c r="H365" s="285"/>
      <c r="I365" s="285"/>
      <c r="J365" s="285"/>
      <c r="K365" s="285"/>
      <c r="L365" s="285"/>
      <c r="M365" s="285"/>
      <c r="N365" s="285"/>
      <c r="O365" s="328"/>
      <c r="P365" s="288"/>
      <c r="Q365" s="354"/>
      <c r="R365" s="290"/>
      <c r="S365" s="288"/>
      <c r="T365" s="288"/>
      <c r="U365" s="288"/>
      <c r="V365" s="288"/>
      <c r="W365" s="288"/>
      <c r="X365" s="285"/>
      <c r="Y365" s="285"/>
      <c r="Z365" s="518"/>
      <c r="AA365" s="614"/>
    </row>
    <row r="366" spans="1:27" ht="27" customHeight="1" thickBot="1" x14ac:dyDescent="0.3">
      <c r="A366" s="3"/>
      <c r="B366" s="403"/>
      <c r="C366" s="151">
        <v>27</v>
      </c>
      <c r="D366" s="219">
        <f>+DATE($B$1,COUNTIF($C$6:$C366,1),$C366)</f>
        <v>46383</v>
      </c>
      <c r="E366" s="12"/>
      <c r="F366" s="235"/>
      <c r="G366" s="220"/>
      <c r="H366" s="220"/>
      <c r="I366" s="220"/>
      <c r="J366" s="220"/>
      <c r="K366" s="220"/>
      <c r="L366" s="220"/>
      <c r="M366" s="220"/>
      <c r="N366" s="220"/>
      <c r="O366" s="311"/>
      <c r="P366" s="220"/>
      <c r="Q366" s="343"/>
      <c r="R366" s="223"/>
      <c r="S366" s="220"/>
      <c r="T366" s="220"/>
      <c r="U366" s="220"/>
      <c r="V366" s="220"/>
      <c r="W366" s="220"/>
      <c r="X366" s="220"/>
      <c r="Y366" s="220"/>
      <c r="Z366" s="518"/>
      <c r="AA366" s="614"/>
    </row>
    <row r="367" spans="1:27" ht="27" customHeight="1" thickBot="1" x14ac:dyDescent="0.3">
      <c r="A367" s="3"/>
      <c r="B367" s="403"/>
      <c r="C367" s="152">
        <v>28</v>
      </c>
      <c r="D367" s="107">
        <f>+DATE($B$1,COUNTIF($C$6:$C367,1),$C367)</f>
        <v>46384</v>
      </c>
      <c r="E367" s="28"/>
      <c r="F367" s="35"/>
      <c r="G367" s="47"/>
      <c r="H367" s="47"/>
      <c r="I367" s="47"/>
      <c r="J367" s="47"/>
      <c r="K367" s="47"/>
      <c r="L367" s="47"/>
      <c r="M367" s="47"/>
      <c r="N367" s="47"/>
      <c r="O367" s="339"/>
      <c r="P367" s="47"/>
      <c r="Q367" s="96"/>
      <c r="R367" s="88"/>
      <c r="S367" s="47"/>
      <c r="T367" s="47"/>
      <c r="U367" s="47"/>
      <c r="V367" s="47"/>
      <c r="W367" s="47"/>
      <c r="X367" s="47"/>
      <c r="Y367" s="47"/>
      <c r="Z367" s="518"/>
      <c r="AA367" s="614"/>
    </row>
    <row r="368" spans="1:27" ht="27" customHeight="1" thickBot="1" x14ac:dyDescent="0.3">
      <c r="A368" s="3"/>
      <c r="B368" s="403"/>
      <c r="C368" s="153">
        <v>29</v>
      </c>
      <c r="D368" s="108">
        <f>+DATE($B$1,COUNTIF($C$6:$C368,1),$C368)</f>
        <v>46385</v>
      </c>
      <c r="E368" s="139"/>
      <c r="F368" s="61"/>
      <c r="G368" s="61"/>
      <c r="H368" s="61"/>
      <c r="I368" s="61"/>
      <c r="J368" s="61"/>
      <c r="K368" s="61"/>
      <c r="L368" s="61"/>
      <c r="M368" s="61"/>
      <c r="N368" s="61"/>
      <c r="O368" s="34"/>
      <c r="P368" s="62"/>
      <c r="Q368" s="102"/>
      <c r="R368" s="116"/>
      <c r="S368" s="62"/>
      <c r="T368" s="62"/>
      <c r="U368" s="62"/>
      <c r="V368" s="62"/>
      <c r="W368" s="62"/>
      <c r="X368" s="61"/>
      <c r="Y368" s="61"/>
      <c r="Z368" s="518"/>
      <c r="AA368" s="614"/>
    </row>
    <row r="369" spans="1:27" ht="27" customHeight="1" thickBot="1" x14ac:dyDescent="0.3">
      <c r="A369" s="3"/>
      <c r="B369" s="403"/>
      <c r="C369" s="151">
        <v>30</v>
      </c>
      <c r="D369" s="107">
        <f>+DATE($B$1,COUNTIF($C$6:$C369,1),$C369)</f>
        <v>46386</v>
      </c>
      <c r="E369" s="28"/>
      <c r="F369" s="35"/>
      <c r="G369" s="35"/>
      <c r="H369" s="35"/>
      <c r="I369" s="35"/>
      <c r="J369" s="35"/>
      <c r="K369" s="35"/>
      <c r="L369" s="35"/>
      <c r="M369" s="35"/>
      <c r="N369" s="35"/>
      <c r="O369" s="29"/>
      <c r="P369" s="43"/>
      <c r="Q369" s="103"/>
      <c r="R369" s="112"/>
      <c r="S369" s="43"/>
      <c r="T369" s="43"/>
      <c r="U369" s="43"/>
      <c r="V369" s="43"/>
      <c r="W369" s="43"/>
      <c r="X369" s="35"/>
      <c r="Y369" s="35"/>
      <c r="Z369" s="518"/>
      <c r="AA369" s="614"/>
    </row>
    <row r="370" spans="1:27" ht="27" customHeight="1" thickBot="1" x14ac:dyDescent="0.3">
      <c r="A370" s="3"/>
      <c r="B370" s="403"/>
      <c r="C370" s="155">
        <v>31</v>
      </c>
      <c r="D370" s="167">
        <f>+DATE($B$1,COUNTIF($C$6:$C370,1),$C370)</f>
        <v>46387</v>
      </c>
      <c r="E370" s="144"/>
      <c r="F370" s="36"/>
      <c r="G370" s="36"/>
      <c r="H370" s="36"/>
      <c r="I370" s="36"/>
      <c r="J370" s="36"/>
      <c r="K370" s="36"/>
      <c r="L370" s="36"/>
      <c r="M370" s="36"/>
      <c r="N370" s="36"/>
      <c r="O370" s="37"/>
      <c r="P370" s="38"/>
      <c r="Q370" s="364"/>
      <c r="R370" s="168"/>
      <c r="S370" s="38"/>
      <c r="T370" s="38"/>
      <c r="U370" s="38"/>
      <c r="V370" s="38"/>
      <c r="W370" s="38"/>
      <c r="X370" s="36"/>
      <c r="Y370" s="36"/>
      <c r="Z370" s="572"/>
      <c r="AA370" s="615"/>
    </row>
    <row r="372" spans="1:27" ht="123.75" customHeight="1" x14ac:dyDescent="0.25">
      <c r="B372" s="402" t="s">
        <v>223</v>
      </c>
      <c r="C372" s="402"/>
      <c r="D372" s="402"/>
      <c r="E372" s="402"/>
      <c r="F372" s="402"/>
      <c r="G372" s="402"/>
      <c r="H372" s="402"/>
      <c r="I372" s="402"/>
      <c r="J372" s="402"/>
      <c r="K372" s="402"/>
      <c r="L372" s="402"/>
      <c r="M372" s="402"/>
      <c r="N372" s="402"/>
      <c r="O372" s="402"/>
      <c r="P372" s="402"/>
      <c r="Q372" s="402"/>
      <c r="R372" s="402"/>
      <c r="S372" s="402"/>
      <c r="T372" s="402"/>
      <c r="U372" s="402"/>
      <c r="V372" s="402"/>
      <c r="W372" s="402"/>
      <c r="X372" s="402"/>
      <c r="Y372" s="402"/>
      <c r="Z372" s="402"/>
    </row>
    <row r="374" spans="1:27" x14ac:dyDescent="0.25">
      <c r="E374" s="5" t="s">
        <v>60</v>
      </c>
      <c r="G374" s="5" t="s">
        <v>57</v>
      </c>
      <c r="I374" s="2" t="s">
        <v>216</v>
      </c>
    </row>
    <row r="375" spans="1:27" x14ac:dyDescent="0.25">
      <c r="E375" s="2" t="s">
        <v>61</v>
      </c>
      <c r="G375" s="2" t="s">
        <v>58</v>
      </c>
    </row>
    <row r="376" spans="1:27" x14ac:dyDescent="0.25">
      <c r="E376" s="2" t="s">
        <v>62</v>
      </c>
      <c r="G376" s="2" t="s">
        <v>59</v>
      </c>
    </row>
    <row r="377" spans="1:27" x14ac:dyDescent="0.25">
      <c r="E377" s="2" t="s">
        <v>63</v>
      </c>
      <c r="G377" s="2" t="s">
        <v>285</v>
      </c>
    </row>
    <row r="378" spans="1:27" x14ac:dyDescent="0.25">
      <c r="E378" s="2" t="s">
        <v>64</v>
      </c>
      <c r="G378" s="2" t="s">
        <v>287</v>
      </c>
    </row>
    <row r="379" spans="1:27" x14ac:dyDescent="0.25">
      <c r="E379" s="2" t="s">
        <v>284</v>
      </c>
    </row>
    <row r="380" spans="1:27" x14ac:dyDescent="0.25">
      <c r="E380" s="2" t="s">
        <v>286</v>
      </c>
    </row>
  </sheetData>
  <mergeCells count="272">
    <mergeCell ref="E348:E352"/>
    <mergeCell ref="E358:E359"/>
    <mergeCell ref="E215:E219"/>
    <mergeCell ref="F221:F225"/>
    <mergeCell ref="E236:E240"/>
    <mergeCell ref="H154:H156"/>
    <mergeCell ref="H160:H162"/>
    <mergeCell ref="H174:H176"/>
    <mergeCell ref="H180:H184"/>
    <mergeCell ref="H199:H202"/>
    <mergeCell ref="H204:H208"/>
    <mergeCell ref="H211:H214"/>
    <mergeCell ref="H216:H220"/>
    <mergeCell ref="H223:H226"/>
    <mergeCell ref="H228:H232"/>
    <mergeCell ref="E157:E163"/>
    <mergeCell ref="E165:E170"/>
    <mergeCell ref="E173:E177"/>
    <mergeCell ref="G236:G240"/>
    <mergeCell ref="E207:E212"/>
    <mergeCell ref="G210:G213"/>
    <mergeCell ref="G216:G219"/>
    <mergeCell ref="F210:F214"/>
    <mergeCell ref="E182:E191"/>
    <mergeCell ref="I296:I299"/>
    <mergeCell ref="I223:I226"/>
    <mergeCell ref="H245:H247"/>
    <mergeCell ref="H260:H264"/>
    <mergeCell ref="I280:I283"/>
    <mergeCell ref="H284:H287"/>
    <mergeCell ref="H322:H328"/>
    <mergeCell ref="I257:I261"/>
    <mergeCell ref="H307:H310"/>
    <mergeCell ref="I73:I76"/>
    <mergeCell ref="H142:H146"/>
    <mergeCell ref="H118:H121"/>
    <mergeCell ref="G143:G146"/>
    <mergeCell ref="H113:H115"/>
    <mergeCell ref="H52:H54"/>
    <mergeCell ref="H75:H78"/>
    <mergeCell ref="H82:H85"/>
    <mergeCell ref="H90:H93"/>
    <mergeCell ref="F251:F254"/>
    <mergeCell ref="G257:G260"/>
    <mergeCell ref="G262:G265"/>
    <mergeCell ref="G266:G268"/>
    <mergeCell ref="F269:F272"/>
    <mergeCell ref="G62:G65"/>
    <mergeCell ref="G7:G10"/>
    <mergeCell ref="G68:G71"/>
    <mergeCell ref="G84:G87"/>
    <mergeCell ref="G73:G79"/>
    <mergeCell ref="G147:G149"/>
    <mergeCell ref="G222:G225"/>
    <mergeCell ref="G242:G248"/>
    <mergeCell ref="G251:G254"/>
    <mergeCell ref="F46:F49"/>
    <mergeCell ref="G90:G93"/>
    <mergeCell ref="G95:G98"/>
    <mergeCell ref="G103:G106"/>
    <mergeCell ref="G168:G170"/>
    <mergeCell ref="G164:G167"/>
    <mergeCell ref="G108:G111"/>
    <mergeCell ref="G112:G114"/>
    <mergeCell ref="G122:G125"/>
    <mergeCell ref="F337:F341"/>
    <mergeCell ref="F275:F278"/>
    <mergeCell ref="F280:F283"/>
    <mergeCell ref="G291:G294"/>
    <mergeCell ref="G299:G305"/>
    <mergeCell ref="F301:F304"/>
    <mergeCell ref="G324:G327"/>
    <mergeCell ref="G316:G318"/>
    <mergeCell ref="G320:G323"/>
    <mergeCell ref="G309:G314"/>
    <mergeCell ref="E263:E268"/>
    <mergeCell ref="E279:E288"/>
    <mergeCell ref="E305:E310"/>
    <mergeCell ref="E312:E317"/>
    <mergeCell ref="E319:E324"/>
    <mergeCell ref="F296:F299"/>
    <mergeCell ref="F262:F266"/>
    <mergeCell ref="F285:F289"/>
    <mergeCell ref="F306:F310"/>
    <mergeCell ref="Z346:Z352"/>
    <mergeCell ref="O119:O121"/>
    <mergeCell ref="K141:K142"/>
    <mergeCell ref="L120:L121"/>
    <mergeCell ref="M120:M121"/>
    <mergeCell ref="L116:L117"/>
    <mergeCell ref="M116:M117"/>
    <mergeCell ref="AA140:AA144"/>
    <mergeCell ref="Y92:Y93"/>
    <mergeCell ref="V154:V156"/>
    <mergeCell ref="W154:W156"/>
    <mergeCell ref="Y148:Y150"/>
    <mergeCell ref="Y133:Y135"/>
    <mergeCell ref="K322:K324"/>
    <mergeCell ref="M322:M324"/>
    <mergeCell ref="X323:Y324"/>
    <mergeCell ref="R351:V352"/>
    <mergeCell ref="X161:X163"/>
    <mergeCell ref="X119:X121"/>
    <mergeCell ref="H97:H100"/>
    <mergeCell ref="G131:G134"/>
    <mergeCell ref="G138:G141"/>
    <mergeCell ref="AA363:AA370"/>
    <mergeCell ref="AA92:AA101"/>
    <mergeCell ref="Z177:Z186"/>
    <mergeCell ref="Z167:Z176"/>
    <mergeCell ref="N119:N121"/>
    <mergeCell ref="X30:Y30"/>
    <mergeCell ref="Y344:Y345"/>
    <mergeCell ref="Y295:Y296"/>
    <mergeCell ref="Y260:Y261"/>
    <mergeCell ref="X155:X156"/>
    <mergeCell ref="R94:X94"/>
    <mergeCell ref="R92:X93"/>
    <mergeCell ref="S81:S84"/>
    <mergeCell ref="S95:S135"/>
    <mergeCell ref="Y288:Y289"/>
    <mergeCell ref="X85:X86"/>
    <mergeCell ref="AA170:AA176"/>
    <mergeCell ref="Z212:Z218"/>
    <mergeCell ref="Z249:Z255"/>
    <mergeCell ref="Z130:Z159"/>
    <mergeCell ref="Y88:Y90"/>
    <mergeCell ref="M357:M359"/>
    <mergeCell ref="R239:W240"/>
    <mergeCell ref="R260:W261"/>
    <mergeCell ref="J245:J247"/>
    <mergeCell ref="J319:J320"/>
    <mergeCell ref="J323:J324"/>
    <mergeCell ref="J354:J355"/>
    <mergeCell ref="J358:J359"/>
    <mergeCell ref="L322:L324"/>
    <mergeCell ref="L357:L359"/>
    <mergeCell ref="K245:K247"/>
    <mergeCell ref="AA305:AA308"/>
    <mergeCell ref="R64:R81"/>
    <mergeCell ref="J50:J51"/>
    <mergeCell ref="L50:L51"/>
    <mergeCell ref="M50:M51"/>
    <mergeCell ref="M18:M19"/>
    <mergeCell ref="N21:N23"/>
    <mergeCell ref="O21:O23"/>
    <mergeCell ref="K47:K51"/>
    <mergeCell ref="J47:J48"/>
    <mergeCell ref="M47:M48"/>
    <mergeCell ref="Y22:Y23"/>
    <mergeCell ref="AA148:AA150"/>
    <mergeCell ref="AA190:AA261"/>
    <mergeCell ref="S87:S91"/>
    <mergeCell ref="Y50:Y53"/>
    <mergeCell ref="Y64:Y65"/>
    <mergeCell ref="X79:Y79"/>
    <mergeCell ref="J148:J149"/>
    <mergeCell ref="G19:G22"/>
    <mergeCell ref="G24:G27"/>
    <mergeCell ref="G28:G30"/>
    <mergeCell ref="G33:G36"/>
    <mergeCell ref="G38:G41"/>
    <mergeCell ref="G42:G44"/>
    <mergeCell ref="F32:F36"/>
    <mergeCell ref="F38:F42"/>
    <mergeCell ref="E18:E23"/>
    <mergeCell ref="E24:E29"/>
    <mergeCell ref="AA6:AA11"/>
    <mergeCell ref="Z6:Z15"/>
    <mergeCell ref="AA36:AA44"/>
    <mergeCell ref="AA45:AA51"/>
    <mergeCell ref="AA52:AA58"/>
    <mergeCell ref="L47:L48"/>
    <mergeCell ref="E12:E16"/>
    <mergeCell ref="F135:F139"/>
    <mergeCell ref="K18:K23"/>
    <mergeCell ref="J18:J19"/>
    <mergeCell ref="J22:J23"/>
    <mergeCell ref="M22:M23"/>
    <mergeCell ref="F12:F16"/>
    <mergeCell ref="G13:G16"/>
    <mergeCell ref="E41:E44"/>
    <mergeCell ref="H39:H43"/>
    <mergeCell ref="E108:E112"/>
    <mergeCell ref="E113:E117"/>
    <mergeCell ref="F68:F70"/>
    <mergeCell ref="E88:E93"/>
    <mergeCell ref="F90:F93"/>
    <mergeCell ref="F102:F106"/>
    <mergeCell ref="F98:F101"/>
    <mergeCell ref="F116:F120"/>
    <mergeCell ref="B1:AA1"/>
    <mergeCell ref="B2:AA2"/>
    <mergeCell ref="J4:K4"/>
    <mergeCell ref="L4:M4"/>
    <mergeCell ref="N4:O4"/>
    <mergeCell ref="P4:Q4"/>
    <mergeCell ref="R4:S4"/>
    <mergeCell ref="T4:U4"/>
    <mergeCell ref="C3:D5"/>
    <mergeCell ref="E4:I4"/>
    <mergeCell ref="Z4:AA4"/>
    <mergeCell ref="V4:W4"/>
    <mergeCell ref="X4:Y4"/>
    <mergeCell ref="E3:Q3"/>
    <mergeCell ref="R3:AA3"/>
    <mergeCell ref="E94:E100"/>
    <mergeCell ref="E74:E79"/>
    <mergeCell ref="B65:B95"/>
    <mergeCell ref="B96:B125"/>
    <mergeCell ref="E32:E36"/>
    <mergeCell ref="E55:E65"/>
    <mergeCell ref="F7:F10"/>
    <mergeCell ref="B126:B156"/>
    <mergeCell ref="E338:E345"/>
    <mergeCell ref="E145:E149"/>
    <mergeCell ref="E123:E135"/>
    <mergeCell ref="E194:E198"/>
    <mergeCell ref="E152:E156"/>
    <mergeCell ref="E140:E144"/>
    <mergeCell ref="B187:B217"/>
    <mergeCell ref="B157:B186"/>
    <mergeCell ref="F145:F149"/>
    <mergeCell ref="B6:B36"/>
    <mergeCell ref="B37:B64"/>
    <mergeCell ref="E102:E107"/>
    <mergeCell ref="E66:E70"/>
    <mergeCell ref="F71:F75"/>
    <mergeCell ref="F76:F80"/>
    <mergeCell ref="E46:E51"/>
    <mergeCell ref="I161:I168"/>
    <mergeCell ref="I205:I208"/>
    <mergeCell ref="G180:G183"/>
    <mergeCell ref="F192:F198"/>
    <mergeCell ref="F200:F203"/>
    <mergeCell ref="I146:I150"/>
    <mergeCell ref="G196:G205"/>
    <mergeCell ref="H124:H127"/>
    <mergeCell ref="H130:H134"/>
    <mergeCell ref="H136:H140"/>
    <mergeCell ref="F205:F209"/>
    <mergeCell ref="H147:H150"/>
    <mergeCell ref="G155:G158"/>
    <mergeCell ref="G160:G163"/>
    <mergeCell ref="F140:F143"/>
    <mergeCell ref="F172:F177"/>
    <mergeCell ref="F187:F191"/>
    <mergeCell ref="I209:I212"/>
    <mergeCell ref="K357:K359"/>
    <mergeCell ref="B372:Z372"/>
    <mergeCell ref="B218:B248"/>
    <mergeCell ref="B249:B278"/>
    <mergeCell ref="E289:E296"/>
    <mergeCell ref="B340:B370"/>
    <mergeCell ref="G280:G282"/>
    <mergeCell ref="G285:G289"/>
    <mergeCell ref="F320:F324"/>
    <mergeCell ref="E249:E254"/>
    <mergeCell ref="E256:E261"/>
    <mergeCell ref="F256:F261"/>
    <mergeCell ref="E271:E275"/>
    <mergeCell ref="E325:E330"/>
    <mergeCell ref="E221:E226"/>
    <mergeCell ref="F226:F233"/>
    <mergeCell ref="E241:E245"/>
    <mergeCell ref="F313:F317"/>
    <mergeCell ref="G330:G337"/>
    <mergeCell ref="F245:F247"/>
    <mergeCell ref="B279:B309"/>
    <mergeCell ref="B310:B339"/>
    <mergeCell ref="E332:E336"/>
    <mergeCell ref="Z360:Z370"/>
  </mergeCells>
  <conditionalFormatting sqref="E181:E182">
    <cfRule type="expression" dxfId="850" priority="153">
      <formula>SEARCH("WTT Youth Star Contender",E181)&gt;0</formula>
    </cfRule>
    <cfRule type="expression" dxfId="849" priority="154">
      <formula>SEARCH("WTT Youth Contender",E181)&gt;0</formula>
    </cfRule>
    <cfRule type="expression" dxfId="848" priority="152">
      <formula>SEARCH("ÖM U",E181)&gt;0</formula>
    </cfRule>
  </conditionalFormatting>
  <conditionalFormatting sqref="E193:E194">
    <cfRule type="expression" dxfId="847" priority="848">
      <formula>SEARCH("WTT Youth Contender",E193)&gt;0</formula>
    </cfRule>
    <cfRule type="expression" dxfId="846" priority="849">
      <formula>SEARCH("WTT Feeder",E193)&gt;0</formula>
    </cfRule>
    <cfRule type="expression" dxfId="845" priority="850">
      <formula>SEARCH("WTT Youth Star Contender",E193)&gt;0</formula>
    </cfRule>
    <cfRule type="expression" dxfId="844" priority="847">
      <formula>SEARCH("ÖM U",E193)&gt;0</formula>
    </cfRule>
  </conditionalFormatting>
  <conditionalFormatting sqref="E200:E205">
    <cfRule type="expression" dxfId="843" priority="148">
      <formula>SEARCH("ÖM U",E200)&gt;0</formula>
    </cfRule>
    <cfRule type="expression" dxfId="842" priority="149">
      <formula>SEARCH("WTT Youth Contender",E200)&gt;0</formula>
    </cfRule>
    <cfRule type="expression" dxfId="841" priority="150">
      <formula>SEARCH("WTT Feeder",E200)&gt;0</formula>
    </cfRule>
    <cfRule type="expression" dxfId="840" priority="151">
      <formula>SEARCH("WTT Youth Star Contender",E200)&gt;0</formula>
    </cfRule>
  </conditionalFormatting>
  <conditionalFormatting sqref="E263">
    <cfRule type="expression" dxfId="839" priority="180">
      <formula>SEARCH("ÖM U",E263)&gt;0</formula>
    </cfRule>
    <cfRule type="expression" dxfId="838" priority="181">
      <formula>SEARCH("WTT Youth Contender",E263)&gt;0</formula>
    </cfRule>
  </conditionalFormatting>
  <conditionalFormatting sqref="E145:F145 W316:W317">
    <cfRule type="expression" dxfId="837" priority="222">
      <formula>SEARCH("WTT Youth Star Contender",E145)&gt;0</formula>
    </cfRule>
    <cfRule type="expression" dxfId="836" priority="223">
      <formula>SEARCH("WTT Youth Contender",E145)&gt;0</formula>
    </cfRule>
    <cfRule type="expression" dxfId="835" priority="224">
      <formula>SEARCH("WTT Feeder",E145)&gt;0</formula>
    </cfRule>
  </conditionalFormatting>
  <conditionalFormatting sqref="E90:H90 W316:W317 Q323:T324 V323:V324 S329 U330:U331 W351:W352 P332:AA335 P336:R336 T336:AA336 H339:AA339 E346:O346 E347:E348 F347:O353">
    <cfRule type="expression" dxfId="834" priority="253">
      <formula>SEARCH("ÖM U",E90)&gt;0</formula>
    </cfRule>
  </conditionalFormatting>
  <conditionalFormatting sqref="E180:H180">
    <cfRule type="expression" dxfId="833" priority="220">
      <formula>SEARCH("ÖM U",E180)&gt;0</formula>
    </cfRule>
  </conditionalFormatting>
  <conditionalFormatting sqref="E6:O6 F7:O7 E7:E10 H8:O10 E11:O12 G13:O13 H14:O16 E17:O17 F18:K18 M18:O18 F19:I19 N19:O19 L20:O21 F20:F22 H20:J22 F23:I23 P23:X23 Z23:AA23 E24:AA24 F25:F26 H25:AA26 H106:R106 P6:AA7 P8:V9 P10:AA22 J140:R140 P143:Y147 G47:J47 H39 T81:AA84 Q83:R84 Q85:AA85 E88 G88:G89 R92 F95:G95 S95 T105:X108 P108:Q108 P115:R115 T115:Z115 G138 E139:E140 F140:F143 I140:I143 J142 G142:G143 J143:O143 F226 E229 I116:K117 I128:R128 F129:R129 I102:R105 F107:R107 J141:X141 L142:Q142 J150:R150 E151:Y152 Y50 R64 Q88 Q90 F96:F98 Q98:R98 T98:Y98 T102:AA103 Z105:AA106 Y105:Y107 H111:O112 X119:X121 Q126:R126 T126:W128 T129:X129 I137:O137 S142:X142 Y148:Y150 J296:O299 I300:O310 F117:F118 F181:F183 G285:G289 U330:U331 W351:W352 S329 L18:L19 L22:L23 M22 H141 T104:Z104 E90:G90 Q336:R336 T336:AA336 Q339:AA343 E346:O346 E347:E348 F347:O353 AA139:AA140">
    <cfRule type="expression" dxfId="832" priority="990">
      <formula>SEARCH("WTT Youth Star Contender",E6)&gt;0</formula>
    </cfRule>
  </conditionalFormatting>
  <conditionalFormatting sqref="E6:O6 F7:O7 E7:E10 H8:O10 E11:O12 G13:O13 H14:O16 E17:O17 F18:K18 M18:O18 F19:I19 N19:O19 L20:O21 F20:F22 H20:J22 M22 F23:I23 P23:X23 Z23:AA23 E24:AA24 F25 H25:AA27 H39 G47:J47 Y50 R64 Y64:Y65 T81:AA84 Q83:R84 Q85:AA85 I88:Q88 F88:H89 E88:E90 I89:R89 F90:G90 Q90 R92 F95:G95 S95 F96:F98 P97:R105 T98:Y98 T99:AA103 T104:Z104 T105:AA105 Q108 T108:X108 P109:R118 H111:O112 T115:Z116 G117:K117 F117:F118 T117:AA118 N119:R119 T119:X119 X119:X121 Q126:R126 T126:W128 I127:R128 F129:R129 T129:X129 Q130:R135 T131:Y133 Y133:Y135 T134:X135 I137:Y137 G138 AA138:AA140 E139:E140 F140 I140:O140 P141:X141 I142:J142 P142:Q142 S142:X142 F142:G143 I143:O143 P143:Y147 Y148 P148:X149 J150:R150 T150:X150 P151:Y153 F181 F226 E229 G285:G289 J296:O299 I300:O310 S329 U330:U331 Q336:R336 T336:AA336 Q337:T338 V337:V338 X337:AA338 Q339:AA343 E346:O346 E347:E348 F347:O353 W351:W352 Q136:Y136 P154:U154 I113:O115 E180:F180 E181:E182">
    <cfRule type="expression" dxfId="831" priority="992">
      <formula>SEARCH("WTT Feeder",E6)&gt;0</formula>
    </cfRule>
  </conditionalFormatting>
  <conditionalFormatting sqref="E6:O6 P6:AA7 F7:O7 E7:E10 P8:V9 H8:O10 P10:AA22 E11:O12 G13:O13 H14:O16 E17:O17 F18:K18 M18:O18 L18:L19 F19:I19 N19:O19 L20:O21 F20:F22 H20:J22 M22 L22:L23 F23:I23 P23:X23 Z23:AA23 E24:AA24 F25:F26 H25:AA26 H39 G47:J47 Y50 R64 T81:AA84 Q83:R84 Q85:AA85 E88 Q88 F88:G89 Q89:R91 E90:G90 R92 F95:G95 S95 F96:F98 Q98:R98 T98:Y98 T102:AA103 I102:R106 T104:Z104 Z105:AA106 Y105:Y107 T105:X108 F107:R107 I108:Q108 H111:O112 P115:R115 T115:Z115 I117:K117 F117:F118 T119:X121 Q126:R126 T126:W128 I128:R128 F129:R129 T129:X129 I137:O137 G138 E139:E140 AA139:AA140 F140 I140:O140 P141:X141 I142:J142 P142:Q142 S142:X142 F142:G143 I143:O143 P143:Y147 Y148:Y150 J150:R150 E151:Y152 F181:F183 F226 E229 G285:G289 J296:O299 I300:O310 S329 U330:U331 Q336:R336 T336:AA336 Q339:AA343 E346:O346 E347:E348 F347:O353 W351:W352 I88:O89 P148:X149 T150:X150 T131:Y133 Y133:Y135 Y64:Y65 T117:AA118 T88:AA88 Q117:R121 Q131:R135 T134:X135">
    <cfRule type="expression" dxfId="830" priority="991">
      <formula>SEARCH("WTT Youth Contender",E6)&gt;0</formula>
    </cfRule>
  </conditionalFormatting>
  <conditionalFormatting sqref="E31:O32 Q32:AA36 P32:P55 G33:O33 H34:O36 AA36:AA58 E37:O38 Q37:Z41 E39:E41 H39:O42 Q42:R42 T42:Z42 S43:T43 J43:O45 T44 Q45:Z49 K46:K47 H48:J49 L48:O49 G48:G52 H50:I51 N50:O51 E52:F52 H52:O52 Q52:Z55 E53:G54 I53:O54 E55:O55 F50:F51 P108:Q108 P109:R116 H136:Y136 I140:R140 F153:Y153 I154:U154 J165:Z165 J166:P166 P187:Z212 P213:Y218 P219:Z220 P227:Z238 P239:R239 P240:Q240 P241:Z241 F249:P251 H252:P254 F255:P256 G236 Q43:Q44 V43:Z44 W51:Z51 F46:I46 T81:AA84 Q83:R84 Q85:AA85 E88 G88:G89 R92 AA92:AA101 I93:I94 R94 F95:G95 S95 Z107:Z108 T108:X108 I108:O110 F109:F111 T109:Z112 T115:Z116 AA135 G138 E139:E140 H142:J142 F142:G143 I143:O143 AA145:AA153 F154:G155 Y161:AA162 Z163:Z164 E165:F165 H165:H167 Q166:AA169 F166:F170 Z172:Z176 Z177:AA177 AA178:AA183 F186:O187 I188:O191 AA190:AA261 F192:O192 G193:O196 H197:O198 F199:F200 I199:O202 H203:O203 F204:F205 I204:O208 G209:O209 J210:O212 I213:O214 E214 G214 E215:O215 I216:O220 F226 I227:O232 E229 G231 H233:O234 F235:O235 E236 H236:O241 X239:Z240 Q249:Z249 Q256:AA256 E337:E338">
    <cfRule type="expression" dxfId="829" priority="949">
      <formula>SEARCH("ÖM U",E31)&gt;0</formula>
    </cfRule>
  </conditionalFormatting>
  <conditionalFormatting sqref="E32:O32 Q32:AA36 P32:P55 G33:O33 H34:O36 AA36:AA54 E37:O38 E39:E41 H39:O42 J43:O45 Q45:Z49 K46:K47 G48:J49 L48:O49 N50:O51 H51:I51 G51:G52 E52:F52 H52:O52 Q52:Z55 E53:G54 I53:O54 E55:O55 Q37:Z41 Q42:R42 T42:Z42 S43:T43 T44">
    <cfRule type="expression" dxfId="828" priority="947">
      <formula>SEARCH("WTT Youth Contender",E32)&gt;0</formula>
    </cfRule>
  </conditionalFormatting>
  <conditionalFormatting sqref="E32:O32 Q32:AA36 P32:P55 G33:O33 H34:O36 AA36:AA54 E37:O38 Q37:Z41 E39:E41 H39:O42 Q42:R42 T42:Z42 S43:T43 J43:O45 T44 Q45:Z49 K46:K47 G48:J49 L48:O49 N50:O51 H51:I51 G51:G52 E52:F52 H52:O52 Q52:Z55 E53:G54 I53:O54 E55:O55">
    <cfRule type="expression" dxfId="827" priority="948">
      <formula>SEARCH("WTT Feeder",E32)&gt;0</formula>
    </cfRule>
  </conditionalFormatting>
  <conditionalFormatting sqref="E66:O66 F67:O68 S67:AA70 Q67:Q78 P67:P87 H69:O69 I70:O77 E71:F71 S71:V72 G72:G73 E72:E75 J93:Q93 R94">
    <cfRule type="expression" dxfId="826" priority="1187">
      <formula>SEARCH("WTT Feeder",E66)&gt;0</formula>
    </cfRule>
    <cfRule type="expression" dxfId="825" priority="1186">
      <formula>SEARCH("WTT Youth Contender",E66)&gt;0</formula>
    </cfRule>
  </conditionalFormatting>
  <conditionalFormatting sqref="E66:O66 F67:O68 S67:AA70 Q67:Q78 P67:P87 H69:O69 I70:O77 E71:F71 S71:V72 G72:G73 E72:E75 R94 J93:Q93">
    <cfRule type="expression" dxfId="824" priority="1185">
      <formula>SEARCH("WTT Youth Star Contender",E66)&gt;0</formula>
    </cfRule>
  </conditionalFormatting>
  <conditionalFormatting sqref="E81:O82 G83:G84 I83:O85 H86:O87">
    <cfRule type="expression" dxfId="823" priority="321">
      <formula>SEARCH("WTT Youth Star Contender",E81)&gt;0</formula>
    </cfRule>
    <cfRule type="expression" dxfId="822" priority="323">
      <formula>SEARCH("WTT Feeder",E81)&gt;0</formula>
    </cfRule>
    <cfRule type="expression" dxfId="821" priority="322">
      <formula>SEARCH("WTT Youth Contender",E81)&gt;0</formula>
    </cfRule>
  </conditionalFormatting>
  <conditionalFormatting sqref="E81:O82 G83:G84 I83:O85">
    <cfRule type="expression" dxfId="820" priority="320">
      <formula>SEARCH("ÖM U",E81)&gt;0</formula>
    </cfRule>
  </conditionalFormatting>
  <conditionalFormatting sqref="F25:F27 P23:X23 E24:AA24 H25:AA26 E6:O6 F7:O7 E7:E10 H8:O10 E11:O12 G13:O13 H14:O16 E17:O17 F18:K18 M18:O18 F19:I19 N19:O19 L20:O21 F20:F22 H20:J22 F23:I23 Z23:AA23">
    <cfRule type="expression" dxfId="819" priority="989">
      <formula>SEARCH("ÖM U",E6)&gt;0</formula>
    </cfRule>
  </conditionalFormatting>
  <conditionalFormatting sqref="F26:F28">
    <cfRule type="expression" dxfId="818" priority="962">
      <formula>SEARCH("WTT Feeder",F26)&gt;0</formula>
    </cfRule>
  </conditionalFormatting>
  <conditionalFormatting sqref="F27:F28 AA92:AA101 Z107:Z108 I109:O110 T109:Z112 P109:R114 F111 P116:R116 T116:Z116 AA135 H136:Y136 P140:R140 AA148:AA150 Z162:AA162 Z163:Z164 E165:F165 J165:Z165 H165:H166 F166 J166:AA166 Z172:Z176 Z177:AA177 AA178:AA183 F187:O187 P187:Z212 I188:O191 AA190:AA247 F192:O192 G193:O196 H197:O198 F199:F200 I199:O202 H203:O203 F204 I204:O208 G209:O209 J210:O212 I213:O214 P213:Y218 E214 G214 E215:O215 I216:O220 P219:Z220 I227:O232 P227:Z238 G231 H233:O234 F235:O235 E236 H236:O241 P239:R239 X239:Z240 P240:Q240 P241:Z241 P249:Z249 H249:O254 P250:Y254 F255:Y255 AA255:AA261 G28:Q28 S28:V28 X28:AA28 R29 W29 T140:X140 S143 E331:F331 E332 AA160 Z221:Z222 Z224:Z226">
    <cfRule type="expression" dxfId="817" priority="963">
      <formula>SEARCH("WTT Youth Contender",E27)&gt;0</formula>
    </cfRule>
  </conditionalFormatting>
  <conditionalFormatting sqref="F27:F30 J47:J48 O46:O47">
    <cfRule type="expression" dxfId="816" priority="964">
      <formula>SEARCH("WTT Youth Star Contender",F27)&gt;0</formula>
    </cfRule>
  </conditionalFormatting>
  <conditionalFormatting sqref="F29:F30 O46:O47 J47:J48">
    <cfRule type="expression" dxfId="815" priority="966">
      <formula>SEARCH("WTT Youth Contender",F29)&gt;0</formula>
    </cfRule>
    <cfRule type="expression" dxfId="814" priority="967">
      <formula>SEARCH("WTT Feeder",F29)&gt;0</formula>
    </cfRule>
  </conditionalFormatting>
  <conditionalFormatting sqref="F43:F44 H44:H45 E45:F45 R57:R59 S73:AA77 Y295:Y296">
    <cfRule type="expression" dxfId="813" priority="1170">
      <formula>SEARCH("WTT Youth Contender",E43)&gt;0</formula>
    </cfRule>
    <cfRule type="expression" dxfId="812" priority="1169">
      <formula>SEARCH("WTT Youth Star Contender",E43)&gt;0</formula>
    </cfRule>
    <cfRule type="expression" dxfId="811" priority="1171">
      <formula>SEARCH("WTT Feeder",E43)&gt;0</formula>
    </cfRule>
  </conditionalFormatting>
  <conditionalFormatting sqref="F85:F87">
    <cfRule type="expression" dxfId="810" priority="186">
      <formula>SEARCH("WTT Feeder",F85)&gt;0</formula>
    </cfRule>
    <cfRule type="expression" dxfId="809" priority="185">
      <formula>SEARCH("WTT Youth Contender",F85)&gt;0</formula>
    </cfRule>
  </conditionalFormatting>
  <conditionalFormatting sqref="F85:F89">
    <cfRule type="expression" dxfId="808" priority="184">
      <formula>SEARCH("WTT Youth Star Contender",F85)&gt;0</formula>
    </cfRule>
    <cfRule type="expression" dxfId="807" priority="182">
      <formula>SEARCH("ÖM U",F85)&gt;0</formula>
    </cfRule>
  </conditionalFormatting>
  <conditionalFormatting sqref="F113:F115 F140:F141 H141:K141">
    <cfRule type="expression" dxfId="806" priority="308">
      <formula>SEARCH("ÖM U",F113)&gt;0</formula>
    </cfRule>
  </conditionalFormatting>
  <conditionalFormatting sqref="F113:F115 F141 H141:K141">
    <cfRule type="expression" dxfId="805" priority="309">
      <formula>SEARCH("WTT Youth Contender",F113)&gt;0</formula>
    </cfRule>
    <cfRule type="expression" dxfId="804" priority="310">
      <formula>SEARCH("WTT Feeder",F113)&gt;0</formula>
    </cfRule>
  </conditionalFormatting>
  <conditionalFormatting sqref="F113:F116">
    <cfRule type="expression" dxfId="803" priority="311">
      <formula>SEARCH("WTT Youth Star Contender",F113)&gt;0</formula>
    </cfRule>
  </conditionalFormatting>
  <conditionalFormatting sqref="F116">
    <cfRule type="expression" dxfId="802" priority="867">
      <formula>SEARCH("WTT Youth Contender",F116)&gt;0</formula>
    </cfRule>
    <cfRule type="expression" dxfId="801" priority="868">
      <formula>SEARCH("WTT Feeder",F116)&gt;0</formula>
    </cfRule>
  </conditionalFormatting>
  <conditionalFormatting sqref="F116:F118">
    <cfRule type="expression" dxfId="800" priority="869">
      <formula>SEARCH("ÖM U",F116)&gt;0</formula>
    </cfRule>
  </conditionalFormatting>
  <conditionalFormatting sqref="F124:F125 F126:G127 G229:G230 F234 E249 I329:AA329 I330:S331 I332:AA333">
    <cfRule type="expression" dxfId="799" priority="1076">
      <formula>SEARCH("WTT Feeder",E124)&gt;0</formula>
    </cfRule>
  </conditionalFormatting>
  <conditionalFormatting sqref="F181:F183 E269:G269 E270:E271">
    <cfRule type="expression" dxfId="798" priority="861">
      <formula>SEARCH("ÖM U",E181)&gt;0</formula>
    </cfRule>
  </conditionalFormatting>
  <conditionalFormatting sqref="F239:F240">
    <cfRule type="expression" dxfId="797" priority="259">
      <formula>SEARCH("WTT Youth Star Contender",F239)&gt;0</formula>
    </cfRule>
    <cfRule type="expression" dxfId="796" priority="258">
      <formula>SEARCH("WTT Feeder",F239)&gt;0</formula>
    </cfRule>
    <cfRule type="expression" dxfId="795" priority="257">
      <formula>SEARCH("WTT Youth Contender",F239)&gt;0</formula>
    </cfRule>
    <cfRule type="expression" dxfId="794" priority="256">
      <formula>SEARCH("ÖM U",F239)&gt;0</formula>
    </cfRule>
  </conditionalFormatting>
  <conditionalFormatting sqref="F242:F243">
    <cfRule type="expression" dxfId="793" priority="833">
      <formula>SEARCH("WTT Youth Contender",F242)&gt;0</formula>
    </cfRule>
    <cfRule type="expression" dxfId="792" priority="834">
      <formula>SEARCH("WTT Feeder",F242)&gt;0</formula>
    </cfRule>
  </conditionalFormatting>
  <conditionalFormatting sqref="F279:F280 H29:O30 P29:R31 E30:E31 F31:O31">
    <cfRule type="expression" dxfId="791" priority="1204">
      <formula>SEARCH("WTT Youth Star Contender",E29)&gt;0</formula>
    </cfRule>
  </conditionalFormatting>
  <conditionalFormatting sqref="F335">
    <cfRule type="expression" dxfId="790" priority="828">
      <formula>SEARCH("WTT Youth Contender",F335)&gt;0</formula>
    </cfRule>
    <cfRule type="expression" dxfId="789" priority="827">
      <formula>SEARCH("WTT Feeder",F335)&gt;0</formula>
    </cfRule>
  </conditionalFormatting>
  <conditionalFormatting sqref="F335:F336">
    <cfRule type="expression" dxfId="788" priority="829">
      <formula>SEARCH("WTT Youth Star Contender",F335)&gt;0</formula>
    </cfRule>
  </conditionalFormatting>
  <conditionalFormatting sqref="F336">
    <cfRule type="expression" dxfId="787" priority="832">
      <formula>SEARCH("WTT Feeder",F336)&gt;0</formula>
    </cfRule>
    <cfRule type="expression" dxfId="786" priority="831">
      <formula>SEARCH("WTT Youth Contender",F336)&gt;0</formula>
    </cfRule>
  </conditionalFormatting>
  <conditionalFormatting sqref="F128:G128 I130:O135">
    <cfRule type="expression" dxfId="785" priority="1002">
      <formula>SEARCH("WTT Feeder",F128)&gt;0</formula>
    </cfRule>
  </conditionalFormatting>
  <conditionalFormatting sqref="F128:G128">
    <cfRule type="expression" dxfId="784" priority="1001">
      <formula>SEARCH("WTT Youth Contender",F128)&gt;0</formula>
    </cfRule>
  </conditionalFormatting>
  <conditionalFormatting sqref="F130:G131 P130:P139 F132:F135 E136:E138 AA137:AA139 I138:O139 AA92:AA101 Z107:Z108 I108:O110 F109:F111 T109:Z112 H110 R117 T130:AA130 AA131:AA135 H136:O136 AA148:AA150 AA160 Z162:AA162 Z163:Z164 E165:F165 J165:Z165 H165:H167 J166:P166 Q166:AA169 F166:F170 Z172:Z176 Z177:AA177 AA178:AA183 F186:O187 P187:Z212 I188:O191 F192:O192 G193:O196 H197:O198 F199:F200 I199:O202 H203:O203 F204:F205 I204:O208 G209:O209 J210:O212 I213:O214 P213:Y218 E214 G214 E215:O215 I216:O220 P219:Z220 Z221:Z222 Z224:Z226 I227:O232 P227:Z238 G231 H233:O234 F235:O235 E236 H236:O241 P239:R239 X239:Z240 P240:Q240 P241:Z241 F249:Z249 F250:Y251 H252:Y254 F255:Y255 N116:R116 I130:O135 P109:R114 I113:O115 T116:Z116 I127:R127 X113:Z114 AA155:AA158">
    <cfRule type="expression" dxfId="783" priority="1054">
      <formula>SEARCH("WTT Youth Star Contender",E92)&gt;0</formula>
    </cfRule>
  </conditionalFormatting>
  <conditionalFormatting sqref="F131:G131 F132:F135 E136:E138 AA137 I139:Q139 S139:Y139 AA139">
    <cfRule type="expression" dxfId="782" priority="1056">
      <formula>SEARCH("WTT Feeder",E131)&gt;0</formula>
    </cfRule>
  </conditionalFormatting>
  <conditionalFormatting sqref="F130:H130">
    <cfRule type="expression" dxfId="781" priority="236">
      <formula>SEARCH("WTT Feeder",F130)&gt;0</formula>
    </cfRule>
  </conditionalFormatting>
  <conditionalFormatting sqref="F210:H210">
    <cfRule type="expression" dxfId="780" priority="843">
      <formula>SEARCH("ÖM U",F210)&gt;0</formula>
    </cfRule>
    <cfRule type="expression" dxfId="779" priority="844">
      <formula>SEARCH("WTT Youth Contender",F210)&gt;0</formula>
    </cfRule>
    <cfRule type="expression" dxfId="778" priority="845">
      <formula>SEARCH("WTT Feeder",F210)&gt;0</formula>
    </cfRule>
    <cfRule type="expression" dxfId="777" priority="846">
      <formula>SEARCH("WTT Youth Star Contender",F210)&gt;0</formula>
    </cfRule>
  </conditionalFormatting>
  <conditionalFormatting sqref="F46:I46 E337:E338">
    <cfRule type="expression" dxfId="776" priority="952">
      <formula>SEARCH("WTT Feeder",E46)&gt;0</formula>
    </cfRule>
    <cfRule type="expression" dxfId="775" priority="950">
      <formula>SEARCH("WTT Youth Star Contender",E46)&gt;0</formula>
    </cfRule>
    <cfRule type="expression" dxfId="774" priority="951">
      <formula>SEARCH("WTT Youth Contender",E46)&gt;0</formula>
    </cfRule>
  </conditionalFormatting>
  <conditionalFormatting sqref="F56:R56 F57:Z57 F58:R58 T58:Z58 F59:Z59 P246:Z247 K248:Z248 AA190:AA261 AA55:AA58">
    <cfRule type="expression" dxfId="773" priority="1036">
      <formula>SEARCH("WTT Youth Star Contender",F55)&gt;0</formula>
    </cfRule>
  </conditionalFormatting>
  <conditionalFormatting sqref="F59:Z59 P246:Z247 K248:Z248 F56:R56 F57:Z57 F58:R58 T58:Z58">
    <cfRule type="expression" dxfId="772" priority="1035">
      <formula>SEARCH("ÖM U",F56)&gt;0</formula>
    </cfRule>
  </conditionalFormatting>
  <conditionalFormatting sqref="G42">
    <cfRule type="expression" dxfId="771" priority="826">
      <formula>SEARCH("ÖM U",G42)&gt;0</formula>
    </cfRule>
    <cfRule type="expression" dxfId="770" priority="823">
      <formula>SEARCH("WTT Feeder",G42)&gt;0</formula>
    </cfRule>
    <cfRule type="expression" dxfId="769" priority="824">
      <formula>SEARCH("WTT Youth Contender",G42)&gt;0</formula>
    </cfRule>
    <cfRule type="expression" dxfId="768" priority="825">
      <formula>SEARCH("WTT Youth Star Contender",G42)&gt;0</formula>
    </cfRule>
  </conditionalFormatting>
  <conditionalFormatting sqref="G112">
    <cfRule type="expression" dxfId="767" priority="822">
      <formula>SEARCH("ÖM U",G112)&gt;0</formula>
    </cfRule>
    <cfRule type="expression" dxfId="766" priority="821">
      <formula>SEARCH("WTT Youth Star Contender",G112)&gt;0</formula>
    </cfRule>
    <cfRule type="expression" dxfId="765" priority="820">
      <formula>SEARCH("WTT Youth Contender",G112)&gt;0</formula>
    </cfRule>
    <cfRule type="expression" dxfId="764" priority="819">
      <formula>SEARCH("WTT Feeder",G112)&gt;0</formula>
    </cfRule>
  </conditionalFormatting>
  <conditionalFormatting sqref="G117">
    <cfRule type="expression" dxfId="763" priority="156">
      <formula>SEARCH("WTT Youth Contender",G117)&gt;0</formula>
    </cfRule>
    <cfRule type="expression" dxfId="762" priority="155">
      <formula>SEARCH("WTT Youth Star Contender",G117)&gt;0</formula>
    </cfRule>
  </conditionalFormatting>
  <conditionalFormatting sqref="G119">
    <cfRule type="expression" dxfId="761" priority="157">
      <formula>SEARCH("WTT Feeder",G119)&gt;0</formula>
    </cfRule>
  </conditionalFormatting>
  <conditionalFormatting sqref="G222">
    <cfRule type="expression" dxfId="760" priority="1209">
      <formula>SEARCH("WTT Feeder",G222)&gt;0</formula>
    </cfRule>
  </conditionalFormatting>
  <conditionalFormatting sqref="G236">
    <cfRule type="expression" dxfId="759" priority="863">
      <formula>SEARCH("WTT Youth Contender",G236)&gt;0</formula>
    </cfRule>
    <cfRule type="expression" dxfId="758" priority="862">
      <formula>SEARCH("WTT Youth Star Contender",G236)&gt;0</formula>
    </cfRule>
    <cfRule type="expression" dxfId="757" priority="864">
      <formula>SEARCH("WTT Feeder",G236)&gt;0</formula>
    </cfRule>
  </conditionalFormatting>
  <conditionalFormatting sqref="G274:G275 T316:T317 V316:V317 S329 U330:U331 Q351:Q352 W351:Y352">
    <cfRule type="expression" dxfId="756" priority="179">
      <formula>SEARCH("WTT Feeder",G274)&gt;0</formula>
    </cfRule>
  </conditionalFormatting>
  <conditionalFormatting sqref="G274:G275 T316:T317 V316:W317 S329 U330:U331 Q351:Q352 W351:Y352">
    <cfRule type="expression" dxfId="755" priority="177">
      <formula>SEARCH("WTT Youth Star Contender",G274)&gt;0</formula>
    </cfRule>
    <cfRule type="expression" dxfId="754" priority="178">
      <formula>SEARCH("WTT Youth Contender",G274)&gt;0</formula>
    </cfRule>
  </conditionalFormatting>
  <conditionalFormatting sqref="G285">
    <cfRule type="expression" dxfId="753" priority="854">
      <formula>SEARCH("WTT Youth Star Contender",G285)&gt;0</formula>
    </cfRule>
    <cfRule type="expression" dxfId="752" priority="856">
      <formula>SEARCH("WTT Feeder",G285)&gt;0</formula>
    </cfRule>
    <cfRule type="expression" dxfId="751" priority="855">
      <formula>SEARCH("WTT Youth Contender",G285)&gt;0</formula>
    </cfRule>
  </conditionalFormatting>
  <conditionalFormatting sqref="G285:G289">
    <cfRule type="expression" dxfId="750" priority="857">
      <formula>SEARCH("ÖM U",G285)&gt;0</formula>
    </cfRule>
  </conditionalFormatting>
  <conditionalFormatting sqref="G316 W316:W317 Z323:AA324">
    <cfRule type="expression" dxfId="749" priority="197">
      <formula>SEARCH("WTT Feeder",G316)&gt;0</formula>
    </cfRule>
  </conditionalFormatting>
  <conditionalFormatting sqref="G316 Z323:AA324">
    <cfRule type="expression" dxfId="748" priority="194">
      <formula>SEARCH("ÖM U",G316)&gt;0</formula>
    </cfRule>
    <cfRule type="expression" dxfId="747" priority="195">
      <formula>SEARCH("WTT Youth Star Contender",G316)&gt;0</formula>
    </cfRule>
    <cfRule type="expression" dxfId="746" priority="196">
      <formula>SEARCH("WTT Youth Contender",G316)&gt;0</formula>
    </cfRule>
  </conditionalFormatting>
  <conditionalFormatting sqref="G48:J49 P32:P55 H39:O42 Q32:AA36 E32:O32 G33:O33 H34:O36 AA36:AA54 E37:O38 E39:E41 J43:O45 Q45:Z49 K46:K47 L48:O49 N50:O51 H51:I51 G51:G52 E52:F52 H52:O52 Q52:Z55 E53:G54 I53:O54 E55:O55">
    <cfRule type="expression" dxfId="745" priority="943">
      <formula>SEARCH("WTT Youth Star Contender",E32)&gt;0</formula>
    </cfRule>
  </conditionalFormatting>
  <conditionalFormatting sqref="G50:J50 F50:F51">
    <cfRule type="expression" dxfId="744" priority="915">
      <formula>SEARCH("WTT Youth Star Contender",F50)&gt;0</formula>
    </cfRule>
    <cfRule type="expression" dxfId="743" priority="917">
      <formula>SEARCH("WTT Feeder",F50)&gt;0</formula>
    </cfRule>
    <cfRule type="expression" dxfId="742" priority="916">
      <formula>SEARCH("WTT Youth Contender",F50)&gt;0</formula>
    </cfRule>
  </conditionalFormatting>
  <conditionalFormatting sqref="G117:K117">
    <cfRule type="expression" dxfId="741" priority="312">
      <formula>SEARCH("ÖM U",G117)&gt;0</formula>
    </cfRule>
  </conditionalFormatting>
  <conditionalFormatting sqref="G118:O118">
    <cfRule type="expression" dxfId="740" priority="243">
      <formula>SEARCH("WTT Youth Contender",G118)&gt;0</formula>
    </cfRule>
    <cfRule type="expression" dxfId="739" priority="241">
      <formula>SEARCH("ÖM U",G118)&gt;0</formula>
    </cfRule>
    <cfRule type="expression" dxfId="738" priority="244">
      <formula>SEARCH("WTT Feeder",G118)&gt;0</formula>
    </cfRule>
    <cfRule type="expression" dxfId="737" priority="242">
      <formula>SEARCH("WTT Youth Star Contender",G118)&gt;0</formula>
    </cfRule>
  </conditionalFormatting>
  <conditionalFormatting sqref="G257:O257">
    <cfRule type="expression" dxfId="736" priority="306">
      <formula>SEARCH("WTT Feeder",G257)&gt;0</formula>
    </cfRule>
  </conditionalFormatting>
  <conditionalFormatting sqref="G28:Q28 S28:V28 X28:AA28 R29 W29 P140:R140 T140:X140 S143 E331:F331 E332 P6:AA7 P8:V9 P10:AA22 F329:G330">
    <cfRule type="expression" dxfId="735" priority="976">
      <formula>SEARCH("WTT Feeder",E6)&gt;0</formula>
    </cfRule>
  </conditionalFormatting>
  <conditionalFormatting sqref="H88:H89">
    <cfRule type="expression" dxfId="734" priority="255">
      <formula>SEARCH("WTT Youth Contender",H88)&gt;0</formula>
    </cfRule>
  </conditionalFormatting>
  <conditionalFormatting sqref="H88:H90">
    <cfRule type="expression" dxfId="733" priority="252">
      <formula>SEARCH("WTT Youth Star Contender",H88)&gt;0</formula>
    </cfRule>
  </conditionalFormatting>
  <conditionalFormatting sqref="H90">
    <cfRule type="expression" dxfId="732" priority="251">
      <formula>SEARCH("WTT Youth Contender",H90)&gt;0</formula>
    </cfRule>
    <cfRule type="expression" dxfId="731" priority="246">
      <formula>SEARCH("WTT Feeder",H90)&gt;0</formula>
    </cfRule>
  </conditionalFormatting>
  <conditionalFormatting sqref="H106">
    <cfRule type="expression" dxfId="730" priority="986">
      <formula>SEARCH("WTT Youth Contender",H106)&gt;0</formula>
    </cfRule>
    <cfRule type="expression" dxfId="729" priority="987">
      <formula>SEARCH("ÖM U",H106)&gt;0</formula>
    </cfRule>
  </conditionalFormatting>
  <conditionalFormatting sqref="H107">
    <cfRule type="expression" dxfId="728" priority="1215">
      <formula>SEARCH("WTT Feeder",H107)&gt;0</formula>
    </cfRule>
  </conditionalFormatting>
  <conditionalFormatting sqref="H110">
    <cfRule type="expression" dxfId="727" priority="315">
      <formula>SEARCH("WTT Youth Contender",H110)&gt;0</formula>
    </cfRule>
    <cfRule type="expression" dxfId="726" priority="314">
      <formula>SEARCH("ÖM U",H110)&gt;0</formula>
    </cfRule>
  </conditionalFormatting>
  <conditionalFormatting sqref="H117">
    <cfRule type="expression" dxfId="725" priority="317">
      <formula>SEARCH("WTT Youth Star Contender",H117)&gt;0</formula>
    </cfRule>
    <cfRule type="expression" dxfId="724" priority="318">
      <formula>SEARCH("WTT Youth Contender",H117)&gt;0</formula>
    </cfRule>
  </conditionalFormatting>
  <conditionalFormatting sqref="H124">
    <cfRule type="expression" dxfId="723" priority="239">
      <formula>SEARCH("WTT Youth Contender",H124)&gt;0</formula>
    </cfRule>
    <cfRule type="expression" dxfId="722" priority="238">
      <formula>SEARCH("WTT Youth Star Contender",H124)&gt;0</formula>
    </cfRule>
    <cfRule type="expression" dxfId="721" priority="237">
      <formula>SEARCH("ÖM U",H124)&gt;0</formula>
    </cfRule>
    <cfRule type="expression" dxfId="720" priority="240">
      <formula>SEARCH("WTT Feeder",H124)&gt;0</formula>
    </cfRule>
  </conditionalFormatting>
  <conditionalFormatting sqref="H130">
    <cfRule type="expression" dxfId="719" priority="235">
      <formula>SEARCH("WTT Youth Contender",H130)&gt;0</formula>
    </cfRule>
    <cfRule type="expression" dxfId="718" priority="234">
      <formula>SEARCH("WTT Youth Star Contender",H130)&gt;0</formula>
    </cfRule>
    <cfRule type="expression" dxfId="717" priority="233">
      <formula>SEARCH("ÖM U",H130)&gt;0</formula>
    </cfRule>
  </conditionalFormatting>
  <conditionalFormatting sqref="H142">
    <cfRule type="expression" dxfId="716" priority="225">
      <formula>SEARCH("WTT Youth Contender",H142)&gt;0</formula>
    </cfRule>
    <cfRule type="expression" dxfId="715" priority="227">
      <formula>SEARCH("WTT Youth Star Contender",H142)&gt;0</formula>
    </cfRule>
    <cfRule type="expression" dxfId="714" priority="226">
      <formula>SEARCH("WTT Feeder",H142)&gt;0</formula>
    </cfRule>
  </conditionalFormatting>
  <conditionalFormatting sqref="H180">
    <cfRule type="expression" dxfId="713" priority="217">
      <formula>SEARCH("WTT Youth Contender",H180)&gt;0</formula>
    </cfRule>
    <cfRule type="expression" dxfId="712" priority="218">
      <formula>SEARCH("WTT Feeder",H180)&gt;0</formula>
    </cfRule>
    <cfRule type="expression" dxfId="711" priority="219">
      <formula>SEARCH("WTT Youth Star Contender",H180)&gt;0</formula>
    </cfRule>
  </conditionalFormatting>
  <conditionalFormatting sqref="H204">
    <cfRule type="expression" dxfId="710" priority="213">
      <formula>SEARCH("WTT Youth Contender",H204)&gt;0</formula>
    </cfRule>
    <cfRule type="expression" dxfId="709" priority="215">
      <formula>SEARCH("WTT Youth Star Contender",H204)&gt;0</formula>
    </cfRule>
    <cfRule type="expression" dxfId="708" priority="214">
      <formula>SEARCH("WTT Feeder",H204)&gt;0</formula>
    </cfRule>
    <cfRule type="expression" dxfId="707" priority="216">
      <formula>SEARCH("ÖM U",H204)&gt;0</formula>
    </cfRule>
  </conditionalFormatting>
  <conditionalFormatting sqref="H216">
    <cfRule type="expression" dxfId="706" priority="211">
      <formula>SEARCH("WTT Youth Contender",H216)&gt;0</formula>
    </cfRule>
    <cfRule type="expression" dxfId="705" priority="212">
      <formula>SEARCH("WTT Feeder",H216)&gt;0</formula>
    </cfRule>
    <cfRule type="expression" dxfId="704" priority="209">
      <formula>SEARCH("ÖM U",H216)&gt;0</formula>
    </cfRule>
    <cfRule type="expression" dxfId="703" priority="210">
      <formula>SEARCH("WTT Youth Star Contender",H216)&gt;0</formula>
    </cfRule>
  </conditionalFormatting>
  <conditionalFormatting sqref="H228">
    <cfRule type="expression" dxfId="702" priority="205">
      <formula>SEARCH("WTT Youth Contender",H228)&gt;0</formula>
    </cfRule>
    <cfRule type="expression" dxfId="701" priority="206">
      <formula>SEARCH("WTT Feeder",H228)&gt;0</formula>
    </cfRule>
    <cfRule type="expression" dxfId="700" priority="207">
      <formula>SEARCH("WTT Youth Star Contender",H228)&gt;0</formula>
    </cfRule>
    <cfRule type="expression" dxfId="699" priority="208">
      <formula>SEARCH("ÖM U",H228)&gt;0</formula>
    </cfRule>
  </conditionalFormatting>
  <conditionalFormatting sqref="H260">
    <cfRule type="expression" dxfId="698" priority="202">
      <formula>SEARCH("WTT Feeder",H260)&gt;0</formula>
    </cfRule>
    <cfRule type="expression" dxfId="697" priority="201">
      <formula>SEARCH("WTT Youth Contender",H260)&gt;0</formula>
    </cfRule>
    <cfRule type="expression" dxfId="696" priority="204">
      <formula>SEARCH("ÖM U",H260)&gt;0</formula>
    </cfRule>
    <cfRule type="expression" dxfId="695" priority="203">
      <formula>SEARCH("WTT Youth Star Contender",H260)&gt;0</formula>
    </cfRule>
  </conditionalFormatting>
  <conditionalFormatting sqref="H299:H303">
    <cfRule type="expression" dxfId="694" priority="301">
      <formula>SEARCH("WTT Youth Star Contender",H299)&gt;0</formula>
    </cfRule>
    <cfRule type="expression" dxfId="693" priority="302">
      <formula>SEARCH("WTT Youth Contender",H299)&gt;0</formula>
    </cfRule>
    <cfRule type="expression" dxfId="692" priority="303">
      <formula>SEARCH("WTT Feeder",H299)&gt;0</formula>
    </cfRule>
    <cfRule type="expression" dxfId="691" priority="300">
      <formula>SEARCH("ÖM U",H299)&gt;0</formula>
    </cfRule>
  </conditionalFormatting>
  <conditionalFormatting sqref="H330:H333">
    <cfRule type="expression" dxfId="690" priority="188">
      <formula>SEARCH("WTT Youth Star Contender",H330)&gt;0</formula>
    </cfRule>
    <cfRule type="expression" dxfId="689" priority="191">
      <formula>SEARCH("WTT Youth Contender",H330)&gt;0</formula>
    </cfRule>
    <cfRule type="expression" dxfId="688" priority="192">
      <formula>SEARCH("WTT Feeder",H330)&gt;0</formula>
    </cfRule>
  </conditionalFormatting>
  <conditionalFormatting sqref="H330:H338">
    <cfRule type="expression" dxfId="687" priority="193">
      <formula>SEARCH("ÖM U",H330)&gt;0</formula>
    </cfRule>
  </conditionalFormatting>
  <conditionalFormatting sqref="H331:H335">
    <cfRule type="expression" dxfId="686" priority="189">
      <formula>SEARCH("WTT Youth Contender",H331)&gt;0</formula>
    </cfRule>
    <cfRule type="expression" dxfId="685" priority="190">
      <formula>SEARCH("WTT Youth Star Contender",H331)&gt;0</formula>
    </cfRule>
  </conditionalFormatting>
  <conditionalFormatting sqref="H29:O30 P29:R31 E30:E31 F31:O31 F279:F280">
    <cfRule type="expression" dxfId="684" priority="1205">
      <formula>SEARCH("WTT Youth Contender",E29)&gt;0</formula>
    </cfRule>
    <cfRule type="expression" dxfId="683" priority="1206">
      <formula>SEARCH("WTT Feeder",E29)&gt;0</formula>
    </cfRule>
  </conditionalFormatting>
  <conditionalFormatting sqref="H86:O89">
    <cfRule type="expression" dxfId="682" priority="245">
      <formula>SEARCH("ÖM U",H86)&gt;0</formula>
    </cfRule>
  </conditionalFormatting>
  <conditionalFormatting sqref="I93:I94 Q290:AA294 X295:AA296 Q297:AA297 W302:W303">
    <cfRule type="expression" dxfId="681" priority="957">
      <formula>SEARCH("WTT Youth Contender",I93)&gt;0</formula>
    </cfRule>
    <cfRule type="expression" dxfId="680" priority="958">
      <formula>SEARCH("WTT Feeder",I93)&gt;0</formula>
    </cfRule>
  </conditionalFormatting>
  <conditionalFormatting sqref="I146">
    <cfRule type="expression" dxfId="679" priority="173">
      <formula>SEARCH("WTT Youth Contender",I146)&gt;0</formula>
    </cfRule>
    <cfRule type="expression" dxfId="678" priority="174">
      <formula>SEARCH("WTT Feeder",I146)&gt;0</formula>
    </cfRule>
    <cfRule type="expression" dxfId="677" priority="175">
      <formula>SEARCH("ÖM U",I146)&gt;0</formula>
    </cfRule>
    <cfRule type="expression" dxfId="676" priority="172">
      <formula>SEARCH("WTT Youth Star Contender",I146)&gt;0</formula>
    </cfRule>
  </conditionalFormatting>
  <conditionalFormatting sqref="I257">
    <cfRule type="expression" dxfId="675" priority="304">
      <formula>SEARCH("WTT Youth Star Contender",I257)&gt;0</formula>
    </cfRule>
    <cfRule type="expression" dxfId="674" priority="305">
      <formula>SEARCH("WTT Youth Contender",I257)&gt;0</formula>
    </cfRule>
    <cfRule type="expression" dxfId="673" priority="307">
      <formula>SEARCH("ÖM U",I257)&gt;0</formula>
    </cfRule>
  </conditionalFormatting>
  <conditionalFormatting sqref="I280">
    <cfRule type="expression" dxfId="672" priority="199">
      <formula>SEARCH("WTT Youth Contender",I280)&gt;0</formula>
    </cfRule>
    <cfRule type="expression" dxfId="671" priority="200">
      <formula>SEARCH("WTT Feeder",I280)&gt;0</formula>
    </cfRule>
    <cfRule type="expression" dxfId="670" priority="198">
      <formula>SEARCH("WTT Youth Star Contender",I280)&gt;0</formula>
    </cfRule>
  </conditionalFormatting>
  <conditionalFormatting sqref="I116:M116">
    <cfRule type="expression" dxfId="669" priority="909">
      <formula>SEARCH("WTT Feeder",I116)&gt;0</formula>
    </cfRule>
  </conditionalFormatting>
  <conditionalFormatting sqref="I88:O91">
    <cfRule type="expression" dxfId="668" priority="960">
      <formula>SEARCH("WTT Youth Star Contender",I88)&gt;0</formula>
    </cfRule>
  </conditionalFormatting>
  <conditionalFormatting sqref="I90:O91">
    <cfRule type="expression" dxfId="667" priority="959">
      <formula>SEARCH("WTT Youth Contender",I90)&gt;0</formula>
    </cfRule>
    <cfRule type="expression" dxfId="666" priority="961">
      <formula>SEARCH("ÖM U",I90)&gt;0</formula>
    </cfRule>
  </conditionalFormatting>
  <conditionalFormatting sqref="I113:O116">
    <cfRule type="expression" dxfId="665" priority="908">
      <formula>SEARCH("WTT Youth Contender",I113)&gt;0</formula>
    </cfRule>
    <cfRule type="expression" dxfId="664" priority="906">
      <formula>SEARCH("ÖM U",I113)&gt;0</formula>
    </cfRule>
  </conditionalFormatting>
  <conditionalFormatting sqref="I144:O145 AA145:AA153 J146:O147 G147:H147 K148:O149 F150:G150">
    <cfRule type="expression" dxfId="663" priority="996">
      <formula>SEARCH("WTT Youth Contender",F144)&gt;0</formula>
    </cfRule>
  </conditionalFormatting>
  <conditionalFormatting sqref="I90:P91 Z89:AA90 Q91:R91 T91:AA91">
    <cfRule type="expression" dxfId="662" priority="954">
      <formula>SEARCH("WTT Feeder",I89)&gt;0</formula>
    </cfRule>
  </conditionalFormatting>
  <conditionalFormatting sqref="I92:Q92 V302:Z302 V303:AA303 Q86:W86 Q155:S156 Q157:X157 Q158:Y159 Q160:AA160 Q161:W163 Q164:X164 Q170:W171 Q172:X177 Q178:Y186 G221:X222 G242:Y242 H243:Y244 J245:Y245 L155:O157 J162:O162 L176:O178 I180:O185 T31:V31 Z92:AA92 Z128:AA129 X31 I95:R96 S80:X80 F284:G285 G286 Q340:AA343 P155:P164 P167:P186 H328:AA328 P340:P370 P60:P66 F242:F245 Z30:AA31 F60:O60 Q60:AA62 F61:G62 H61:O65 Q63:X63 F63:F65 Z63:AA66 Q64:Q66 S64:X66 H79 Z79:AA80 G80:H80 F83 E86 Y86:AA86 E108:G108 X155 I155:K156 F156 E157:F157 I157:J157 F158 H158:O158 F159:G160 I159:O161 F161:F163 H163 K163:O164 E164:H164 J167:O169 G168:H168 H169:I170 Y170:AA170 K170:O171 E171:I171 Y171:Z171 E172:O172 E173 G173:O173 I174:O175 G174:G177 I176:K177 E178:K178 E179:O179 F184:G185 G191 G206:G208 E207 F216:F219 F220:G220 E221:F221 I245:I248 E246:E247 E248:F248 F273:F275 E276:E278 G277:O278 E279:O279 F280:I280 J280:O283 G283 I284:O287 Q288:X289 Z288:AA289 H288:O295 E289 F290:G291 F292:F294 F295:G295 F296 I296 H296:H297 E297:E298 G298:H298 Q298:Z301 Q302:T303 Q304:AA305 E305:F305 F306:G306 Q306:Z308 F326:F328 G340:O341 F342:O345 Q344:X345 Z344:AA345 Q346:AA346 Q347:Y350 Q353:AA360 K360 E361:O370 Q361:Y370 AA361:AA370">
    <cfRule type="expression" dxfId="661" priority="1197">
      <formula>SEARCH("ÖM U",E30)&gt;0</formula>
    </cfRule>
  </conditionalFormatting>
  <conditionalFormatting sqref="I139:Q139 S139:Y139 AA139 F131:G131 F132:F135 E136">
    <cfRule type="expression" dxfId="660" priority="1053">
      <formula>SEARCH("ÖM U",E131)&gt;0</formula>
    </cfRule>
  </conditionalFormatting>
  <conditionalFormatting sqref="I329:AA329 J258:AA258 I313:AA314 I330:S331 I332:AA333 E102:G102 G103 F128:G128 G229:G230 F234 E249">
    <cfRule type="expression" dxfId="659" priority="1000">
      <formula>SEARCH("WTT Youth Star Contender",E102)&gt;0</formula>
    </cfRule>
  </conditionalFormatting>
  <conditionalFormatting sqref="J47:J48">
    <cfRule type="expression" dxfId="658" priority="922">
      <formula>SEARCH("ÖM U",J47)&gt;0</formula>
    </cfRule>
  </conditionalFormatting>
  <conditionalFormatting sqref="J50">
    <cfRule type="expression" dxfId="657" priority="914">
      <formula>SEARCH("ÖM U",J50)&gt;0</formula>
    </cfRule>
  </conditionalFormatting>
  <conditionalFormatting sqref="J148">
    <cfRule type="expression" dxfId="656" priority="893">
      <formula>SEARCH("WTT Youth Contender",J148)&gt;0</formula>
    </cfRule>
    <cfRule type="expression" dxfId="655" priority="891">
      <formula>SEARCH("ÖM U",J148)&gt;0</formula>
    </cfRule>
    <cfRule type="expression" dxfId="654" priority="892">
      <formula>SEARCH("WTT Youth Star Contender",J148)&gt;0</formula>
    </cfRule>
    <cfRule type="expression" dxfId="653" priority="894">
      <formula>SEARCH("WTT Feeder",J148)&gt;0</formula>
    </cfRule>
  </conditionalFormatting>
  <conditionalFormatting sqref="J322:J323">
    <cfRule type="expression" dxfId="652" priority="128">
      <formula>SEARCH("ÖM U",J322)&gt;0</formula>
    </cfRule>
    <cfRule type="expression" dxfId="651" priority="129">
      <formula>SEARCH("WTT Youth Star Contender",J322)&gt;0</formula>
    </cfRule>
    <cfRule type="expression" dxfId="650" priority="130">
      <formula>SEARCH("WTT Youth Contender",J322)&gt;0</formula>
    </cfRule>
    <cfRule type="expression" dxfId="649" priority="131">
      <formula>SEARCH("WTT Feeder",J322)&gt;0</formula>
    </cfRule>
  </conditionalFormatting>
  <conditionalFormatting sqref="J357:L357">
    <cfRule type="expression" dxfId="648" priority="112">
      <formula>SEARCH("ÖM U",J357)&gt;0</formula>
    </cfRule>
  </conditionalFormatting>
  <conditionalFormatting sqref="J319:O319 K320:O320 J321:O321 N322:O324 J322:J323 L322">
    <cfRule type="expression" dxfId="647" priority="137">
      <formula>+SEARCH("Austria Cup",J319)</formula>
    </cfRule>
  </conditionalFormatting>
  <conditionalFormatting sqref="J319:O319 K320:O320">
    <cfRule type="expression" dxfId="646" priority="136">
      <formula>SEARCH("ÖM U",J319)&gt;0</formula>
    </cfRule>
  </conditionalFormatting>
  <conditionalFormatting sqref="J321:O321 N322:O325">
    <cfRule type="expression" dxfId="645" priority="132">
      <formula>SEARCH("ÖM U",J321)&gt;0</formula>
    </cfRule>
    <cfRule type="expression" dxfId="644" priority="133">
      <formula>SEARCH("WTT Youth Star Contender",J321)&gt;0</formula>
    </cfRule>
    <cfRule type="expression" dxfId="643" priority="134">
      <formula>SEARCH("WTT Youth Contender",J321)&gt;0</formula>
    </cfRule>
    <cfRule type="expression" dxfId="642" priority="135">
      <formula>SEARCH("WTT Feeder",J321)&gt;0</formula>
    </cfRule>
  </conditionalFormatting>
  <conditionalFormatting sqref="K322">
    <cfRule type="expression" dxfId="641" priority="116">
      <formula>+SEARCH("Austria Cup",K322)</formula>
    </cfRule>
  </conditionalFormatting>
  <conditionalFormatting sqref="K357">
    <cfRule type="expression" dxfId="640" priority="111">
      <formula>+SEARCH("Austria Cup",K357)</formula>
    </cfRule>
  </conditionalFormatting>
  <conditionalFormatting sqref="K322:L322">
    <cfRule type="expression" dxfId="639" priority="120">
      <formula>SEARCH("WTT Feeder",K322)&gt;0</formula>
    </cfRule>
    <cfRule type="expression" dxfId="638" priority="117">
      <formula>SEARCH("ÖM U",K322)&gt;0</formula>
    </cfRule>
    <cfRule type="expression" dxfId="637" priority="118">
      <formula>SEARCH("WTT Youth Star Contender",K322)&gt;0</formula>
    </cfRule>
    <cfRule type="expression" dxfId="636" priority="119">
      <formula>SEARCH("WTT Youth Contender",K322)&gt;0</formula>
    </cfRule>
  </conditionalFormatting>
  <conditionalFormatting sqref="K357:L357">
    <cfRule type="expression" dxfId="635" priority="113">
      <formula>SEARCH("WTT Youth Star Contender",K357)&gt;0</formula>
    </cfRule>
    <cfRule type="expression" dxfId="634" priority="115">
      <formula>SEARCH("WTT Feeder",K357)&gt;0</formula>
    </cfRule>
    <cfRule type="expression" dxfId="633" priority="114">
      <formula>SEARCH("WTT Youth Contender",K357)&gt;0</formula>
    </cfRule>
  </conditionalFormatting>
  <conditionalFormatting sqref="K354:O355 J356:O356 N357:O359 J357">
    <cfRule type="expression" dxfId="632" priority="127">
      <formula>+SEARCH("Austria Cup",J354)</formula>
    </cfRule>
  </conditionalFormatting>
  <conditionalFormatting sqref="K354:O355 J356:O356 N357:O360">
    <cfRule type="expression" dxfId="631" priority="126">
      <formula>SEARCH("ÖM U",J354)&gt;0</formula>
    </cfRule>
  </conditionalFormatting>
  <conditionalFormatting sqref="L18:L19">
    <cfRule type="expression" dxfId="630" priority="329">
      <formula>SEARCH("ÖM U",L18)&gt;0</formula>
    </cfRule>
    <cfRule type="expression" dxfId="629" priority="331">
      <formula>SEARCH("WTT Feeder",L18)&gt;0</formula>
    </cfRule>
    <cfRule type="expression" dxfId="628" priority="330">
      <formula>+SEARCH("Austria Cup",L18)</formula>
    </cfRule>
  </conditionalFormatting>
  <conditionalFormatting sqref="L22">
    <cfRule type="expression" dxfId="627" priority="326">
      <formula>SEARCH("WTT Feeder",L22)&gt;0</formula>
    </cfRule>
  </conditionalFormatting>
  <conditionalFormatting sqref="L22:L23">
    <cfRule type="expression" dxfId="626" priority="325">
      <formula>+SEARCH("Austria Cup",L22)</formula>
    </cfRule>
  </conditionalFormatting>
  <conditionalFormatting sqref="L23">
    <cfRule type="expression" dxfId="625" priority="328">
      <formula>SEARCH("WTT Feeder",L23)&gt;0</formula>
    </cfRule>
    <cfRule type="expression" dxfId="624" priority="327">
      <formula>SEARCH("ÖM U",L23)&gt;0</formula>
    </cfRule>
  </conditionalFormatting>
  <conditionalFormatting sqref="L357">
    <cfRule type="expression" dxfId="623" priority="125">
      <formula>+SEARCH("Austria Cup",L357)</formula>
    </cfRule>
  </conditionalFormatting>
  <conditionalFormatting sqref="L22:M22">
    <cfRule type="expression" dxfId="622" priority="324">
      <formula>SEARCH("ÖM U",L22)&gt;0</formula>
    </cfRule>
  </conditionalFormatting>
  <conditionalFormatting sqref="L47:M47 H274:H276">
    <cfRule type="expression" dxfId="621" priority="982">
      <formula>SEARCH("WTT Youth Star Contender",H47)&gt;0</formula>
    </cfRule>
    <cfRule type="expression" dxfId="620" priority="984">
      <formula>SEARCH("WTT Feeder",H47)&gt;0</formula>
    </cfRule>
    <cfRule type="expression" dxfId="619" priority="983">
      <formula>SEARCH("WTT Youth Contender",H47)&gt;0</formula>
    </cfRule>
    <cfRule type="expression" dxfId="618" priority="981">
      <formula>SEARCH("ÖM U",H47)&gt;0</formula>
    </cfRule>
  </conditionalFormatting>
  <conditionalFormatting sqref="L50:M50">
    <cfRule type="expression" dxfId="617" priority="913">
      <formula>SEARCH("WTT Feeder",L50)&gt;0</formula>
    </cfRule>
    <cfRule type="expression" dxfId="616" priority="912">
      <formula>SEARCH("WTT Youth Contender",L50)&gt;0</formula>
    </cfRule>
    <cfRule type="expression" dxfId="615" priority="911">
      <formula>SEARCH("WTT Youth Star Contender",L50)&gt;0</formula>
    </cfRule>
    <cfRule type="expression" dxfId="614" priority="910">
      <formula>SEARCH("ÖM U",L50)&gt;0</formula>
    </cfRule>
  </conditionalFormatting>
  <conditionalFormatting sqref="L116:M116">
    <cfRule type="expression" dxfId="613" priority="907">
      <formula>SEARCH("WTT Youth Star Contender",L116)&gt;0</formula>
    </cfRule>
  </conditionalFormatting>
  <conditionalFormatting sqref="L120:M120 F153:Y153 I154:U154 X154:Y154 F154:G155 L141:O142">
    <cfRule type="expression" dxfId="612" priority="1017">
      <formula>SEARCH("WTT Youth Contender",F120)&gt;0</formula>
    </cfRule>
  </conditionalFormatting>
  <conditionalFormatting sqref="L120:M120 L141:O142 F153:O153 I154:O154 R117 I138:Q138 S138:Y138 E102:G102 G103 AA255:AA261 I313:AA314 I331:I334 I144:O145 AA145:AA153 J146:O147 G147:H147 K148:O149 F150:G150 I102:O105 E151:O152 Y162:AA162 AA92:AA101 T97:AA97 Z107:Z108 I109:O110 T109:Z112 F111 P130:P136 AA131:AA135 H136:O136 AA160 Z163:Z164 E165:F165 J165:Z165 H165:H166 F166 J166:AA166 Z172:Z176 Z177:AA177 AA178:AA183 F187:O187 P187:Z212 I188:O191 AA190:AA247 F192:O192 G193:O196 H197:O198 F199:F200 I199:O202 H203:O203 F204 I204:O208 G209:O209 J210:O212 I213:O214 P213:Y218 E214 G214 E215:O215 I216:O220 P219:Z220 Z221:Z222 Z224:Z226 I227:O232 P227:Z238 G231 H233:O234 F235:O235 E236 H236:O241 P239:R239 X239:Z240 P240:Q240 P241:Z241 Q249:Z249 H249:O254 P249:P257 Q250:Y255 F255:O256 Q256:AA257 I271:AA271 I335:AA335 H110 H331:H335 F94:H94 I97:O99 F100:G100 I100:M100 E101:M101 I119:K119 T130:AA130">
    <cfRule type="expression" dxfId="611" priority="1018">
      <formula>SEARCH("WTT Feeder",E92)&gt;0</formula>
    </cfRule>
  </conditionalFormatting>
  <conditionalFormatting sqref="L147:M147">
    <cfRule type="expression" dxfId="610" priority="896">
      <formula>SEARCH("WTT Youth Star Contender",L147)&gt;0</formula>
    </cfRule>
    <cfRule type="expression" dxfId="609" priority="897">
      <formula>SEARCH("WTT Youth Contender",L147)&gt;0</formula>
    </cfRule>
    <cfRule type="expression" dxfId="608" priority="895">
      <formula>SEARCH("ÖM U",L147)&gt;0</formula>
    </cfRule>
  </conditionalFormatting>
  <conditionalFormatting sqref="L162:M162">
    <cfRule type="expression" dxfId="607" priority="1146">
      <formula>+SEARCH("Austria Cup",L162)</formula>
    </cfRule>
  </conditionalFormatting>
  <conditionalFormatting sqref="L183:M183">
    <cfRule type="expression" dxfId="606" priority="1138">
      <formula>+SEARCH("Austria Cup",L183)</formula>
    </cfRule>
  </conditionalFormatting>
  <conditionalFormatting sqref="L245:O247">
    <cfRule type="expression" dxfId="605" priority="142">
      <formula>+SEARCH("Austria Cup",L245)</formula>
    </cfRule>
  </conditionalFormatting>
  <conditionalFormatting sqref="L246:O247">
    <cfRule type="expression" dxfId="604" priority="139">
      <formula>SEARCH("WTT Youth Star Contender",L246)&gt;0</formula>
    </cfRule>
    <cfRule type="expression" dxfId="603" priority="138">
      <formula>SEARCH("ÖM U",L246)&gt;0</formula>
    </cfRule>
    <cfRule type="expression" dxfId="602" priority="141">
      <formula>SEARCH("WTT Feeder",L246)&gt;0</formula>
    </cfRule>
    <cfRule type="expression" dxfId="601" priority="140">
      <formula>SEARCH("WTT Youth Contender",L246)&gt;0</formula>
    </cfRule>
  </conditionalFormatting>
  <conditionalFormatting sqref="M322">
    <cfRule type="expression" dxfId="600" priority="109">
      <formula>SEARCH("WTT Youth Contender",M322)&gt;0</formula>
    </cfRule>
    <cfRule type="expression" dxfId="599" priority="110">
      <formula>SEARCH("WTT Feeder",M322)&gt;0</formula>
    </cfRule>
    <cfRule type="expression" dxfId="598" priority="106">
      <formula>+SEARCH("Austria Cup",M322)</formula>
    </cfRule>
    <cfRule type="expression" dxfId="597" priority="107">
      <formula>SEARCH("ÖM U",M322)&gt;0</formula>
    </cfRule>
    <cfRule type="expression" dxfId="596" priority="108">
      <formula>SEARCH("WTT Youth Star Contender",M322)&gt;0</formula>
    </cfRule>
  </conditionalFormatting>
  <conditionalFormatting sqref="M357">
    <cfRule type="expression" dxfId="595" priority="103">
      <formula>SEARCH("WTT Youth Star Contender",M357)&gt;0</formula>
    </cfRule>
    <cfRule type="expression" dxfId="594" priority="101">
      <formula>+SEARCH("Austria Cup",M357)</formula>
    </cfRule>
    <cfRule type="expression" dxfId="593" priority="102">
      <formula>SEARCH("ÖM U",M357)&gt;0</formula>
    </cfRule>
    <cfRule type="expression" dxfId="592" priority="105">
      <formula>SEARCH("WTT Feeder",M357)&gt;0</formula>
    </cfRule>
    <cfRule type="expression" dxfId="591" priority="104">
      <formula>SEARCH("WTT Youth Contender",M357)&gt;0</formula>
    </cfRule>
  </conditionalFormatting>
  <conditionalFormatting sqref="N116:O117 E118">
    <cfRule type="expression" dxfId="590" priority="1007">
      <formula>SEARCH("WTT Feeder",E116)&gt;0</formula>
    </cfRule>
  </conditionalFormatting>
  <conditionalFormatting sqref="O46:O47 E354:I358 F359:I359 E360:I360">
    <cfRule type="expression" dxfId="589" priority="936">
      <formula>SEARCH("ÖM U",E46)&gt;0</formula>
    </cfRule>
  </conditionalFormatting>
  <conditionalFormatting sqref="P6:P79">
    <cfRule type="expression" dxfId="588" priority="878">
      <formula>+SEARCH("Austria Cup",P6)</formula>
    </cfRule>
  </conditionalFormatting>
  <conditionalFormatting sqref="P81:P370">
    <cfRule type="expression" dxfId="587" priority="879">
      <formula>+SEARCH("Austria Cup",P81)</formula>
    </cfRule>
  </conditionalFormatting>
  <conditionalFormatting sqref="P117:P127 I124:O128 I119:K121 N117:O117 E118 F126:G128 N119:O119 G119:G121 F121 E122:G122 I122:O122 T122:Y124 AA122:AA127 E123:F123 H123:O123 F124:F125">
    <cfRule type="expression" dxfId="586" priority="1068">
      <formula>SEARCH("ÖM U",E117)&gt;0</formula>
    </cfRule>
  </conditionalFormatting>
  <conditionalFormatting sqref="P128:P129">
    <cfRule type="expression" dxfId="585" priority="889">
      <formula>SEARCH("ÖM U",P128)&gt;0</formula>
    </cfRule>
  </conditionalFormatting>
  <conditionalFormatting sqref="P337:V338">
    <cfRule type="expression" dxfId="584" priority="6">
      <formula>SEARCH("ÖM U",P337)&gt;0</formula>
    </cfRule>
  </conditionalFormatting>
  <conditionalFormatting sqref="P6:AA22">
    <cfRule type="expression" dxfId="583" priority="613">
      <formula>SEARCH("ÖM U",P6)&gt;0</formula>
    </cfRule>
  </conditionalFormatting>
  <conditionalFormatting sqref="Q43:R44">
    <cfRule type="expression" dxfId="582" priority="724">
      <formula>SEARCH("WTT Youth Star Contender",Q43)&gt;0</formula>
    </cfRule>
    <cfRule type="expression" dxfId="581" priority="726">
      <formula>SEARCH("WTT Feeder",Q43)&gt;0</formula>
    </cfRule>
    <cfRule type="expression" dxfId="580" priority="725">
      <formula>SEARCH("WTT Youth Contender",Q43)&gt;0</formula>
    </cfRule>
  </conditionalFormatting>
  <conditionalFormatting sqref="Q97:R97 T97:AA97 I97:O98 P97:P99 I99:M99 Q99:R99 T99:AA99 F124:F125 F126:G127 I330:S331 I332:AA333 E102:G102 G103 I313:AA314 G229:G230 F234 E249 I329:AA329">
    <cfRule type="expression" dxfId="579" priority="1075">
      <formula>SEARCH("WTT Youth Contender",E97)&gt;0</formula>
    </cfRule>
  </conditionalFormatting>
  <conditionalFormatting sqref="Q128:R129">
    <cfRule type="expression" dxfId="578" priority="999">
      <formula>SEARCH("ÖM U",Q128)&gt;0</formula>
    </cfRule>
  </conditionalFormatting>
  <conditionalFormatting sqref="Q281:S282">
    <cfRule type="expression" dxfId="577" priority="78">
      <formula>SEARCH("ÖM U",Q281)&gt;0</formula>
    </cfRule>
  </conditionalFormatting>
  <conditionalFormatting sqref="Q315:S317">
    <cfRule type="expression" dxfId="576" priority="496">
      <formula>SEARCH("ÖM U",Q315)&gt;0</formula>
    </cfRule>
  </conditionalFormatting>
  <conditionalFormatting sqref="Q323:U324">
    <cfRule type="expression" dxfId="575" priority="18">
      <formula>SEARCH("WTT Feeder",Q323)&gt;0</formula>
    </cfRule>
    <cfRule type="expression" dxfId="574" priority="16">
      <formula>SEARCH("WTT Youth Star Contender",Q323)&gt;0</formula>
    </cfRule>
    <cfRule type="expression" dxfId="573" priority="17">
      <formula>SEARCH("WTT Youth Contender",Q323)&gt;0</formula>
    </cfRule>
  </conditionalFormatting>
  <conditionalFormatting sqref="Q50:V51">
    <cfRule type="expression" dxfId="572" priority="623">
      <formula>SEARCH("WTT Youth Star Contender",Q50)&gt;0</formula>
    </cfRule>
    <cfRule type="expression" dxfId="571" priority="624">
      <formula>SEARCH("WTT Youth Contender",Q50)&gt;0</formula>
    </cfRule>
    <cfRule type="expression" dxfId="570" priority="625">
      <formula>SEARCH("WTT Feeder",Q50)&gt;0</formula>
    </cfRule>
    <cfRule type="expression" dxfId="569" priority="626">
      <formula>SEARCH("ÖM U",Q50)&gt;0</formula>
    </cfRule>
  </conditionalFormatting>
  <conditionalFormatting sqref="Q337:V338">
    <cfRule type="expression" dxfId="568" priority="8">
      <formula>SEARCH("WTT Youth Contender",Q337)&gt;0</formula>
    </cfRule>
    <cfRule type="expression" dxfId="567" priority="7">
      <formula>SEARCH("WTT Youth Star Contender",Q337)&gt;0</formula>
    </cfRule>
  </conditionalFormatting>
  <conditionalFormatting sqref="Q295:W296">
    <cfRule type="expression" dxfId="566" priority="380">
      <formula>SEARCH("WTT Youth Contender",Q295)&gt;0</formula>
    </cfRule>
    <cfRule type="expression" dxfId="565" priority="379">
      <formula>SEARCH("WTT Youth Star Contender",Q295)&gt;0</formula>
    </cfRule>
    <cfRule type="expression" dxfId="564" priority="381">
      <formula>SEARCH("WTT Feeder",Q295)&gt;0</formula>
    </cfRule>
    <cfRule type="expression" dxfId="563" priority="378">
      <formula>SEARCH("ÖM U",Q295)&gt;0</formula>
    </cfRule>
  </conditionalFormatting>
  <conditionalFormatting sqref="Q250:Y255">
    <cfRule type="expression" dxfId="562" priority="567">
      <formula>SEARCH("ÖM U",Q250)&gt;0</formula>
    </cfRule>
  </conditionalFormatting>
  <conditionalFormatting sqref="Q37:Z42">
    <cfRule type="expression" dxfId="561" priority="755">
      <formula>SEARCH("WTT Youth Star Contender",Q37)&gt;0</formula>
    </cfRule>
  </conditionalFormatting>
  <conditionalFormatting sqref="Q283:AA287 Q277:AA280">
    <cfRule type="expression" dxfId="560" priority="269">
      <formula>SEARCH("ÖM U",Q277)&gt;0</formula>
    </cfRule>
  </conditionalFormatting>
  <conditionalFormatting sqref="Q290:AA294 X295:AA296 Q297:AA297 W302:W303 I93:I94">
    <cfRule type="expression" dxfId="559" priority="956">
      <formula>SEARCH("WTT Youth Star Contender",I93)&gt;0</formula>
    </cfRule>
  </conditionalFormatting>
  <conditionalFormatting sqref="Q290:AA294 X295:AA296 Q297:AA297 W302:W303">
    <cfRule type="expression" dxfId="558" priority="955">
      <formula>SEARCH("ÖM U",Q290)&gt;0</formula>
    </cfRule>
  </conditionalFormatting>
  <conditionalFormatting sqref="Q321:AA322 Q325:AA327">
    <cfRule type="expression" dxfId="557" priority="383">
      <formula>SEARCH("ÖM U",Q321)&gt;0</formula>
    </cfRule>
  </conditionalFormatting>
  <conditionalFormatting sqref="Q321:AA322">
    <cfRule type="expression" dxfId="556" priority="384">
      <formula>SEARCH("WTT Youth Star Contender",Q321)&gt;0</formula>
    </cfRule>
    <cfRule type="expression" dxfId="555" priority="385">
      <formula>SEARCH("WTT Youth Contender",Q321)&gt;0</formula>
    </cfRule>
    <cfRule type="expression" dxfId="554" priority="386">
      <formula>SEARCH("WTT Feeder",Q321)&gt;0</formula>
    </cfRule>
  </conditionalFormatting>
  <conditionalFormatting sqref="R29">
    <cfRule type="expression" dxfId="553" priority="737">
      <formula>SEARCH("WTT Youth Contender",R29)&gt;0</formula>
    </cfRule>
    <cfRule type="expression" dxfId="552" priority="738">
      <formula>SEARCH("WTT Feeder",R29)&gt;0</formula>
    </cfRule>
  </conditionalFormatting>
  <conditionalFormatting sqref="R29:R30">
    <cfRule type="expression" dxfId="551" priority="734">
      <formula>SEARCH("WTT Youth Star Contender",R29)&gt;0</formula>
    </cfRule>
    <cfRule type="expression" dxfId="550" priority="727">
      <formula>SEARCH("ÖM U",R29)&gt;0</formula>
    </cfRule>
  </conditionalFormatting>
  <conditionalFormatting sqref="R30">
    <cfRule type="expression" dxfId="549" priority="728">
      <formula>SEARCH("WTT Youth Star Contender",R30)&gt;0</formula>
    </cfRule>
    <cfRule type="expression" dxfId="548" priority="732">
      <formula>SEARCH("WTT Feeder",R30)&gt;0</formula>
    </cfRule>
    <cfRule type="expression" dxfId="547" priority="733">
      <formula>SEARCH("WTT Youth Contender",R30)&gt;0</formula>
    </cfRule>
    <cfRule type="expression" dxfId="546" priority="731">
      <formula>+SEARCH("Austria Cup",R30)</formula>
    </cfRule>
    <cfRule type="expression" dxfId="545" priority="730">
      <formula>SEARCH("WTT Feeder",R30)&gt;0</formula>
    </cfRule>
    <cfRule type="expression" dxfId="544" priority="729">
      <formula>SEARCH("WTT Youth Contender",R30)&gt;0</formula>
    </cfRule>
  </conditionalFormatting>
  <conditionalFormatting sqref="R43">
    <cfRule type="expression" dxfId="543" priority="720">
      <formula>SEARCH("WTT Youth Star Contender",R43)&gt;0</formula>
    </cfRule>
    <cfRule type="expression" dxfId="542" priority="719">
      <formula>SEARCH("WTT Feeder",R43)&gt;0</formula>
    </cfRule>
    <cfRule type="expression" dxfId="541" priority="718">
      <formula>SEARCH("WTT Youth Contender",R43)&gt;0</formula>
    </cfRule>
    <cfRule type="expression" dxfId="540" priority="717">
      <formula>SEARCH("ÖM U",R43)&gt;0</formula>
    </cfRule>
    <cfRule type="expression" dxfId="539" priority="716">
      <formula>SEARCH("WTT Feeder",R43)&gt;0</formula>
    </cfRule>
    <cfRule type="expression" dxfId="538" priority="715">
      <formula>SEARCH("WTT Youth Contender",R43)&gt;0</formula>
    </cfRule>
  </conditionalFormatting>
  <conditionalFormatting sqref="R43:R44">
    <cfRule type="expression" dxfId="537" priority="721">
      <formula>+SEARCH("Austria Cup",R43)</formula>
    </cfRule>
    <cfRule type="expression" dxfId="536" priority="723">
      <formula>SEARCH("ÖM U",R43)&gt;0</formula>
    </cfRule>
    <cfRule type="expression" dxfId="535" priority="705">
      <formula>SEARCH("ÖM U",R43)&gt;0</formula>
    </cfRule>
    <cfRule type="expression" dxfId="534" priority="712">
      <formula>SEARCH("WTT Youth Star Contender",R43)&gt;0</formula>
    </cfRule>
  </conditionalFormatting>
  <conditionalFormatting sqref="R44">
    <cfRule type="expression" dxfId="533" priority="706">
      <formula>SEARCH("WTT Youth Star Contender",R44)&gt;0</formula>
    </cfRule>
    <cfRule type="expression" dxfId="532" priority="708">
      <formula>SEARCH("WTT Feeder",R44)&gt;0</formula>
    </cfRule>
    <cfRule type="expression" dxfId="531" priority="707">
      <formula>SEARCH("WTT Youth Contender",R44)&gt;0</formula>
    </cfRule>
    <cfRule type="expression" dxfId="530" priority="709">
      <formula>+SEARCH("Austria Cup",R44)</formula>
    </cfRule>
    <cfRule type="expression" dxfId="529" priority="710">
      <formula>SEARCH("WTT Feeder",R44)&gt;0</formula>
    </cfRule>
    <cfRule type="expression" dxfId="528" priority="711">
      <formula>SEARCH("WTT Youth Contender",R44)&gt;0</formula>
    </cfRule>
  </conditionalFormatting>
  <conditionalFormatting sqref="R56:R58 R57:W57 R32:W41 R42 T42:W42 S43:T43 V43:W44 T44 R45:W49 W51 R52:W55">
    <cfRule type="expression" dxfId="527" priority="1117">
      <formula>+SEARCH("Austria Cup",R32)</formula>
    </cfRule>
  </conditionalFormatting>
  <conditionalFormatting sqref="R57">
    <cfRule type="expression" dxfId="526" priority="693">
      <formula>SEARCH("WTT Youth Contender",R57)&gt;0</formula>
    </cfRule>
    <cfRule type="expression" dxfId="525" priority="697">
      <formula>SEARCH("WTT Feeder",R57)&gt;0</formula>
    </cfRule>
    <cfRule type="expression" dxfId="524" priority="696">
      <formula>SEARCH("WTT Youth Contender",R57)&gt;0</formula>
    </cfRule>
    <cfRule type="expression" dxfId="523" priority="695">
      <formula>SEARCH("ÖM U",R57)&gt;0</formula>
    </cfRule>
    <cfRule type="expression" dxfId="522" priority="694">
      <formula>SEARCH("WTT Feeder",R57)&gt;0</formula>
    </cfRule>
    <cfRule type="expression" dxfId="521" priority="698">
      <formula>SEARCH("WTT Youth Star Contender",R57)&gt;0</formula>
    </cfRule>
  </conditionalFormatting>
  <conditionalFormatting sqref="R57:R58">
    <cfRule type="expression" dxfId="520" priority="683">
      <formula>SEARCH("ÖM U",R57)&gt;0</formula>
    </cfRule>
    <cfRule type="expression" dxfId="519" priority="690">
      <formula>SEARCH("WTT Youth Star Contender",R57)&gt;0</formula>
    </cfRule>
    <cfRule type="expression" dxfId="518" priority="701">
      <formula>SEARCH("ÖM U",R57)&gt;0</formula>
    </cfRule>
  </conditionalFormatting>
  <conditionalFormatting sqref="R58">
    <cfRule type="expression" dxfId="517" priority="687">
      <formula>+SEARCH("Austria Cup",R58)</formula>
    </cfRule>
    <cfRule type="expression" dxfId="516" priority="685">
      <formula>SEARCH("WTT Youth Contender",R58)&gt;0</formula>
    </cfRule>
    <cfRule type="expression" dxfId="515" priority="686">
      <formula>SEARCH("WTT Feeder",R58)&gt;0</formula>
    </cfRule>
    <cfRule type="expression" dxfId="514" priority="684">
      <formula>SEARCH("WTT Youth Star Contender",R58)&gt;0</formula>
    </cfRule>
    <cfRule type="expression" dxfId="513" priority="689">
      <formula>SEARCH("WTT Youth Contender",R58)&gt;0</formula>
    </cfRule>
    <cfRule type="expression" dxfId="512" priority="688">
      <formula>SEARCH("WTT Feeder",R58)&gt;0</formula>
    </cfRule>
  </conditionalFormatting>
  <conditionalFormatting sqref="R137:R138">
    <cfRule type="expression" dxfId="511" priority="993">
      <formula>SEARCH("ÖM U",R137)&gt;0</formula>
    </cfRule>
  </conditionalFormatting>
  <conditionalFormatting sqref="R138:R139">
    <cfRule type="expression" dxfId="510" priority="953">
      <formula>SEARCH("WTT Feeder",R138)&gt;0</formula>
    </cfRule>
  </conditionalFormatting>
  <conditionalFormatting sqref="R139 E137:E138">
    <cfRule type="expression" dxfId="509" priority="1184">
      <formula>SEARCH("ÖM U",E137)&gt;0</formula>
    </cfRule>
  </conditionalFormatting>
  <conditionalFormatting sqref="R142">
    <cfRule type="expression" dxfId="508" priority="335">
      <formula>SEARCH("WTT Feeder",R142)&gt;0</formula>
    </cfRule>
    <cfRule type="expression" dxfId="507" priority="336">
      <formula>SEARCH("WTT Youth Star Contender",R142)&gt;0</formula>
    </cfRule>
    <cfRule type="expression" dxfId="506" priority="334">
      <formula>SEARCH("WTT Youth Contender",R142)&gt;0</formula>
    </cfRule>
  </conditionalFormatting>
  <conditionalFormatting sqref="R267">
    <cfRule type="expression" dxfId="505" priority="460">
      <formula>+SEARCH("Austria Cup",R267)</formula>
    </cfRule>
    <cfRule type="expression" dxfId="504" priority="459">
      <formula>SEARCH("WTT Youth Star Contender",R267)&gt;0</formula>
    </cfRule>
    <cfRule type="expression" dxfId="503" priority="464">
      <formula>SEARCH("WTT Youth Star Contender",R267)&gt;0</formula>
    </cfRule>
    <cfRule type="expression" dxfId="502" priority="463">
      <formula>SEARCH("WTT Feeder",R267)&gt;0</formula>
    </cfRule>
    <cfRule type="expression" dxfId="501" priority="462">
      <formula>SEARCH("WTT Youth Contender",R267)&gt;0</formula>
    </cfRule>
    <cfRule type="expression" dxfId="500" priority="461">
      <formula>SEARCH("ÖM U",R267)&gt;0</formula>
    </cfRule>
  </conditionalFormatting>
  <conditionalFormatting sqref="R267:R268">
    <cfRule type="expression" dxfId="499" priority="82">
      <formula>SEARCH("WTT Feeder",R267)&gt;0</formula>
    </cfRule>
    <cfRule type="expression" dxfId="498" priority="79">
      <formula>SEARCH("ÖM U",R267)&gt;0</formula>
    </cfRule>
  </conditionalFormatting>
  <conditionalFormatting sqref="R268">
    <cfRule type="expression" dxfId="497" priority="80">
      <formula>SEARCH("WTT Youth Star Contender",R268)&gt;0</formula>
    </cfRule>
    <cfRule type="expression" dxfId="496" priority="81">
      <formula>SEARCH("WTT Youth Contender",R268)&gt;0</formula>
    </cfRule>
  </conditionalFormatting>
  <conditionalFormatting sqref="R281:R282">
    <cfRule type="expression" dxfId="495" priority="70">
      <formula>SEARCH("ÖM U",R281)&gt;0</formula>
    </cfRule>
    <cfRule type="expression" dxfId="494" priority="74">
      <formula>SEARCH("ÖM U",R281)&gt;0</formula>
    </cfRule>
    <cfRule type="expression" dxfId="493" priority="77">
      <formula>SEARCH("WTT Youth Star Contender",R281)&gt;0</formula>
    </cfRule>
    <cfRule type="expression" dxfId="492" priority="76">
      <formula>SEARCH("WTT Feeder",R281)&gt;0</formula>
    </cfRule>
    <cfRule type="expression" dxfId="491" priority="75">
      <formula>SEARCH("WTT Youth Contender",R281)&gt;0</formula>
    </cfRule>
    <cfRule type="expression" dxfId="490" priority="73">
      <formula>+SEARCH("Austria Cup",R281)</formula>
    </cfRule>
    <cfRule type="expression" dxfId="489" priority="72">
      <formula>SEARCH("WTT Youth Star Contender",R281)&gt;0</formula>
    </cfRule>
    <cfRule type="expression" dxfId="488" priority="71">
      <formula>SEARCH("WTT Feeder",R281)&gt;0</formula>
    </cfRule>
  </conditionalFormatting>
  <conditionalFormatting sqref="R302:R303">
    <cfRule type="expression" dxfId="487" priority="555">
      <formula>SEARCH("WTT Feeder",R302)&gt;0</formula>
    </cfRule>
    <cfRule type="expression" dxfId="486" priority="554">
      <formula>SEARCH("WTT Youth Contender",R302)&gt;0</formula>
    </cfRule>
    <cfRule type="expression" dxfId="485" priority="553">
      <formula>SEARCH("ÖM U",R302)&gt;0</formula>
    </cfRule>
    <cfRule type="expression" dxfId="484" priority="552">
      <formula>+SEARCH("Austria Cup",R302)</formula>
    </cfRule>
    <cfRule type="expression" dxfId="483" priority="550">
      <formula>SEARCH("WTT Feeder",R302)&gt;0</formula>
    </cfRule>
    <cfRule type="expression" dxfId="482" priority="549">
      <formula>SEARCH("ÖM U",R302)&gt;0</formula>
    </cfRule>
    <cfRule type="expression" dxfId="481" priority="428">
      <formula>SEARCH("WTT Youth Star Contender",R302)&gt;0</formula>
    </cfRule>
    <cfRule type="expression" dxfId="480" priority="426">
      <formula>SEARCH("ÖM U",R302)&gt;0</formula>
    </cfRule>
    <cfRule type="expression" dxfId="479" priority="427">
      <formula>SEARCH("WTT Feeder",R302)&gt;0</formula>
    </cfRule>
    <cfRule type="expression" dxfId="478" priority="551">
      <formula>SEARCH("WTT Youth Star Contender",R302)&gt;0</formula>
    </cfRule>
    <cfRule type="expression" dxfId="477" priority="429">
      <formula>+SEARCH("Austria Cup",R302)</formula>
    </cfRule>
    <cfRule type="expression" dxfId="476" priority="430">
      <formula>SEARCH("ÖM U",R302)&gt;0</formula>
    </cfRule>
    <cfRule type="expression" dxfId="475" priority="431">
      <formula>SEARCH("WTT Youth Contender",R302)&gt;0</formula>
    </cfRule>
    <cfRule type="expression" dxfId="474" priority="432">
      <formula>SEARCH("WTT Feeder",R302)&gt;0</formula>
    </cfRule>
    <cfRule type="expression" dxfId="473" priority="433">
      <formula>SEARCH("WTT Youth Star Contender",R302)&gt;0</formula>
    </cfRule>
    <cfRule type="expression" dxfId="472" priority="556">
      <formula>SEARCH("WTT Youth Star Contender",R302)&gt;0</formula>
    </cfRule>
  </conditionalFormatting>
  <conditionalFormatting sqref="R316:R317">
    <cfRule type="expression" dxfId="471" priority="488">
      <formula>SEARCH("ÖM U",R316)&gt;0</formula>
    </cfRule>
    <cfRule type="expression" dxfId="470" priority="491">
      <formula>+SEARCH("Austria Cup",R316)</formula>
    </cfRule>
    <cfRule type="expression" dxfId="469" priority="492">
      <formula>SEARCH("ÖM U",R316)&gt;0</formula>
    </cfRule>
    <cfRule type="expression" dxfId="468" priority="493">
      <formula>SEARCH("WTT Youth Contender",R316)&gt;0</formula>
    </cfRule>
    <cfRule type="expression" dxfId="467" priority="494">
      <formula>SEARCH("WTT Feeder",R316)&gt;0</formula>
    </cfRule>
    <cfRule type="expression" dxfId="466" priority="495">
      <formula>SEARCH("WTT Youth Star Contender",R316)&gt;0</formula>
    </cfRule>
    <cfRule type="expression" dxfId="465" priority="490">
      <formula>SEARCH("WTT Youth Star Contender",R316)&gt;0</formula>
    </cfRule>
    <cfRule type="expression" dxfId="464" priority="489">
      <formula>SEARCH("WTT Feeder",R316)&gt;0</formula>
    </cfRule>
  </conditionalFormatting>
  <conditionalFormatting sqref="R351">
    <cfRule type="expression" dxfId="463" priority="97">
      <formula>SEARCH("WTT Youth Star Contender",R351)&gt;0</formula>
    </cfRule>
    <cfRule type="expression" dxfId="462" priority="96">
      <formula>SEARCH("ÖM U",R351)&gt;0</formula>
    </cfRule>
    <cfRule type="expression" dxfId="461" priority="100">
      <formula>+SEARCH("Austria Cup",R351)</formula>
    </cfRule>
    <cfRule type="expression" dxfId="460" priority="99">
      <formula>SEARCH("WTT Feeder",R351)&gt;0</formula>
    </cfRule>
    <cfRule type="expression" dxfId="459" priority="98">
      <formula>SEARCH("WTT Youth Contender",R351)&gt;0</formula>
    </cfRule>
  </conditionalFormatting>
  <conditionalFormatting sqref="R87:S87">
    <cfRule type="expression" dxfId="458" priority="299">
      <formula>+SEARCH("Austria Cup",R87)</formula>
    </cfRule>
  </conditionalFormatting>
  <conditionalFormatting sqref="R266:S267 S268">
    <cfRule type="expression" dxfId="457" priority="465">
      <formula>SEARCH("ÖM U",R266)&gt;0</formula>
    </cfRule>
  </conditionalFormatting>
  <conditionalFormatting sqref="R301:S303">
    <cfRule type="expression" dxfId="456" priority="434">
      <formula>SEARCH("ÖM U",R301)&gt;0</formula>
    </cfRule>
  </conditionalFormatting>
  <conditionalFormatting sqref="R50:V51">
    <cfRule type="expression" dxfId="455" priority="627">
      <formula>+SEARCH("Austria Cup",R50)</formula>
    </cfRule>
  </conditionalFormatting>
  <conditionalFormatting sqref="R337:V338">
    <cfRule type="expression" dxfId="454" priority="5">
      <formula>+SEARCH("Austria Cup",R337)</formula>
    </cfRule>
  </conditionalFormatting>
  <conditionalFormatting sqref="R10:W27 S28:V28 W29 R29:R31 T140:W140 R6:W7 R8:V9 R140 L155:M155">
    <cfRule type="expression" dxfId="453" priority="1150">
      <formula>+SEARCH("Austria Cup",L6)</formula>
    </cfRule>
  </conditionalFormatting>
  <conditionalFormatting sqref="R60:W63 S64:W70 R255:W259 R260 R262:W265 R266:S267 S268 R269:W280 R281:S282 W282 R283:W294 R297:W301 R302:T303 V302:W303 R304:W314 T315:W315 R315:S317 R353:W370 R330:S331 T266:W266">
    <cfRule type="expression" dxfId="452" priority="1227">
      <formula>+SEARCH("Austria Cup",R60)</formula>
    </cfRule>
  </conditionalFormatting>
  <conditionalFormatting sqref="R94:W94 T95:W107 R95:R107 R115">
    <cfRule type="expression" dxfId="451" priority="1029">
      <formula>+SEARCH("Austria Cup",R94)</formula>
    </cfRule>
  </conditionalFormatting>
  <conditionalFormatting sqref="R295:W296">
    <cfRule type="expression" dxfId="450" priority="382">
      <formula>+SEARCH("Austria Cup",R295)</formula>
    </cfRule>
  </conditionalFormatting>
  <conditionalFormatting sqref="R318:W329">
    <cfRule type="expression" dxfId="449" priority="14">
      <formula>+SEARCH("Austria Cup",R318)</formula>
    </cfRule>
  </conditionalFormatting>
  <conditionalFormatting sqref="S28">
    <cfRule type="expression" dxfId="448" priority="769">
      <formula>SEARCH("WTT Feeder",S28)&gt;0</formula>
    </cfRule>
    <cfRule type="expression" dxfId="447" priority="768">
      <formula>SEARCH("WTT Youth Contender",S28)&gt;0</formula>
    </cfRule>
    <cfRule type="expression" dxfId="446" priority="767">
      <formula>SEARCH("WTT Youth Star Contender",S28)&gt;0</formula>
    </cfRule>
    <cfRule type="expression" dxfId="445" priority="766">
      <formula>SEARCH("ÖM U",S28)&gt;0</formula>
    </cfRule>
  </conditionalFormatting>
  <conditionalFormatting sqref="S29">
    <cfRule type="expression" dxfId="444" priority="1125">
      <formula>SEARCH("WTT Youth Contender",S29)&gt;0</formula>
    </cfRule>
    <cfRule type="expression" dxfId="443" priority="1126">
      <formula>SEARCH("WTT Feeder",S29)&gt;0</formula>
    </cfRule>
    <cfRule type="expression" dxfId="442" priority="1127">
      <formula>+SEARCH("Austria Cup",S29)</formula>
    </cfRule>
  </conditionalFormatting>
  <conditionalFormatting sqref="S30">
    <cfRule type="expression" dxfId="441" priority="761">
      <formula>+SEARCH("Austria Cup",S30)</formula>
    </cfRule>
    <cfRule type="expression" dxfId="440" priority="758">
      <formula>SEARCH("WTT Youth Star Contender",S30)&gt;0</formula>
    </cfRule>
    <cfRule type="expression" dxfId="439" priority="759">
      <formula>SEARCH("WTT Youth Contender",S30)&gt;0</formula>
    </cfRule>
    <cfRule type="expression" dxfId="438" priority="760">
      <formula>SEARCH("WTT Feeder",S30)&gt;0</formula>
    </cfRule>
    <cfRule type="expression" dxfId="437" priority="764">
      <formula>SEARCH("WTT Youth Star Contender",S30)&gt;0</formula>
    </cfRule>
    <cfRule type="expression" dxfId="436" priority="757">
      <formula>SEARCH("ÖM U",S30)&gt;0</formula>
    </cfRule>
    <cfRule type="expression" dxfId="435" priority="763">
      <formula>SEARCH("WTT Youth Contender",S30)&gt;0</formula>
    </cfRule>
    <cfRule type="expression" dxfId="434" priority="762">
      <formula>SEARCH("WTT Feeder",S30)&gt;0</formula>
    </cfRule>
  </conditionalFormatting>
  <conditionalFormatting sqref="S30:S31">
    <cfRule type="expression" dxfId="433" priority="765">
      <formula>SEARCH("ÖM U",S30)&gt;0</formula>
    </cfRule>
  </conditionalFormatting>
  <conditionalFormatting sqref="S31">
    <cfRule type="expression" dxfId="432" priority="1121">
      <formula>SEARCH("WTT Feeder",S31)&gt;0</formula>
    </cfRule>
    <cfRule type="expression" dxfId="431" priority="1120">
      <formula>SEARCH("WTT Youth Contender",S31)&gt;0</formula>
    </cfRule>
    <cfRule type="expression" dxfId="430" priority="1119">
      <formula>SEARCH("WTT Youth Star Contender",S31)&gt;0</formula>
    </cfRule>
  </conditionalFormatting>
  <conditionalFormatting sqref="S42">
    <cfRule type="expression" dxfId="429" priority="752">
      <formula>+SEARCH("Austria Cup",S42)</formula>
    </cfRule>
    <cfRule type="expression" dxfId="428" priority="753">
      <formula>SEARCH("WTT Feeder",S42)&gt;0</formula>
    </cfRule>
    <cfRule type="expression" dxfId="427" priority="754">
      <formula>SEARCH("WTT Youth Contender",S42)&gt;0</formula>
    </cfRule>
    <cfRule type="expression" dxfId="426" priority="756">
      <formula>SEARCH("ÖM U",S42)&gt;0</formula>
    </cfRule>
    <cfRule type="expression" dxfId="425" priority="749">
      <formula>SEARCH("WTT Youth Star Contender",S42)&gt;0</formula>
    </cfRule>
    <cfRule type="expression" dxfId="424" priority="751">
      <formula>SEARCH("WTT Feeder",S42)&gt;0</formula>
    </cfRule>
    <cfRule type="expression" dxfId="423" priority="748">
      <formula>SEARCH("ÖM U",S42)&gt;0</formula>
    </cfRule>
    <cfRule type="expression" dxfId="422" priority="750">
      <formula>SEARCH("WTT Youth Contender",S42)&gt;0</formula>
    </cfRule>
  </conditionalFormatting>
  <conditionalFormatting sqref="S44">
    <cfRule type="expression" dxfId="421" priority="747">
      <formula>SEARCH("ÖM U",S44)&gt;0</formula>
    </cfRule>
    <cfRule type="expression" dxfId="420" priority="745">
      <formula>SEARCH("WTT Youth Contender",S44)&gt;0</formula>
    </cfRule>
    <cfRule type="expression" dxfId="419" priority="744">
      <formula>SEARCH("WTT Feeder",S44)&gt;0</formula>
    </cfRule>
    <cfRule type="expression" dxfId="418" priority="743">
      <formula>+SEARCH("Austria Cup",S44)</formula>
    </cfRule>
    <cfRule type="expression" dxfId="417" priority="742">
      <formula>SEARCH("WTT Feeder",S44)&gt;0</formula>
    </cfRule>
    <cfRule type="expression" dxfId="416" priority="741">
      <formula>SEARCH("WTT Youth Contender",S44)&gt;0</formula>
    </cfRule>
    <cfRule type="expression" dxfId="415" priority="740">
      <formula>SEARCH("WTT Youth Star Contender",S44)&gt;0</formula>
    </cfRule>
    <cfRule type="expression" dxfId="414" priority="739">
      <formula>SEARCH("ÖM U",S44)&gt;0</formula>
    </cfRule>
  </conditionalFormatting>
  <conditionalFormatting sqref="S56">
    <cfRule type="expression" dxfId="413" priority="373">
      <formula>+SEARCH("Austria Cup",S56)</formula>
    </cfRule>
  </conditionalFormatting>
  <conditionalFormatting sqref="S58 R92 R94">
    <cfRule type="expression" dxfId="412" priority="368">
      <formula>+SEARCH("Austria Cup",R58)</formula>
    </cfRule>
    <cfRule type="expression" dxfId="411" priority="369">
      <formula>SEARCH("ÖM U",R58)&gt;0</formula>
    </cfRule>
    <cfRule type="expression" dxfId="410" priority="370">
      <formula>SEARCH("WTT Youth Star Contender",R58)&gt;0</formula>
    </cfRule>
    <cfRule type="expression" dxfId="409" priority="371">
      <formula>SEARCH("WTT Youth Contender",R58)&gt;0</formula>
    </cfRule>
    <cfRule type="expression" dxfId="408" priority="372">
      <formula>SEARCH("WTT Feeder",R58)&gt;0</formula>
    </cfRule>
  </conditionalFormatting>
  <conditionalFormatting sqref="S79 Q79:Q82">
    <cfRule type="expression" dxfId="407" priority="361">
      <formula>SEARCH("WTT Feeder",Q79)&gt;0</formula>
    </cfRule>
    <cfRule type="expression" dxfId="406" priority="360">
      <formula>SEARCH("WTT Youth Contender",Q79)&gt;0</formula>
    </cfRule>
    <cfRule type="expression" dxfId="405" priority="359">
      <formula>SEARCH("WTT Youth Star Contender",Q79)&gt;0</formula>
    </cfRule>
    <cfRule type="expression" dxfId="404" priority="358">
      <formula>SEARCH("ÖM U",Q79)&gt;0</formula>
    </cfRule>
  </conditionalFormatting>
  <conditionalFormatting sqref="S79">
    <cfRule type="expression" dxfId="403" priority="357">
      <formula>+SEARCH("Austria Cup",S79)</formula>
    </cfRule>
  </conditionalFormatting>
  <conditionalFormatting sqref="S81">
    <cfRule type="expression" dxfId="402" priority="284">
      <formula>SEARCH("WTT Youth Star Contender",S81)&gt;0</formula>
    </cfRule>
    <cfRule type="expression" dxfId="401" priority="285">
      <formula>SEARCH("WTT Youth Contender",S81)&gt;0</formula>
    </cfRule>
    <cfRule type="expression" dxfId="400" priority="287">
      <formula>SEARCH("WTT Youth Contender",S81)&gt;0</formula>
    </cfRule>
    <cfRule type="expression" dxfId="399" priority="282">
      <formula>+SEARCH("Austria Cup",S81)</formula>
    </cfRule>
    <cfRule type="expression" dxfId="398" priority="283">
      <formula>SEARCH("ÖM U",S81)&gt;0</formula>
    </cfRule>
    <cfRule type="expression" dxfId="397" priority="288">
      <formula>SEARCH("WTT Feeder",S81)&gt;0</formula>
    </cfRule>
    <cfRule type="expression" dxfId="396" priority="289">
      <formula>SEARCH("WTT Youth Star Contender",S81)&gt;0</formula>
    </cfRule>
    <cfRule type="expression" dxfId="395" priority="290">
      <formula>+SEARCH("Austria Cup",S81)</formula>
    </cfRule>
    <cfRule type="expression" dxfId="394" priority="286">
      <formula>SEARCH("ÖM U",S81)&gt;0</formula>
    </cfRule>
  </conditionalFormatting>
  <conditionalFormatting sqref="S87">
    <cfRule type="expression" dxfId="393" priority="297">
      <formula>SEARCH("WTT Feeder",S87)&gt;0</formula>
    </cfRule>
    <cfRule type="expression" dxfId="392" priority="296">
      <formula>SEARCH("WTT Youth Contender",S87)&gt;0</formula>
    </cfRule>
    <cfRule type="expression" dxfId="391" priority="291">
      <formula>+SEARCH("Austria Cup",S87)</formula>
    </cfRule>
    <cfRule type="expression" dxfId="390" priority="292">
      <formula>SEARCH("ÖM U",S87)&gt;0</formula>
    </cfRule>
    <cfRule type="expression" dxfId="389" priority="293">
      <formula>SEARCH("WTT Youth Star Contender",S87)&gt;0</formula>
    </cfRule>
    <cfRule type="expression" dxfId="388" priority="294">
      <formula>SEARCH("WTT Youth Contender",S87)&gt;0</formula>
    </cfRule>
    <cfRule type="expression" dxfId="387" priority="295">
      <formula>SEARCH("ÖM U",S87)&gt;0</formula>
    </cfRule>
    <cfRule type="expression" dxfId="386" priority="298">
      <formula>SEARCH("WTT Youth Star Contender",S87)&gt;0</formula>
    </cfRule>
  </conditionalFormatting>
  <conditionalFormatting sqref="S95">
    <cfRule type="expression" dxfId="385" priority="354">
      <formula>SEARCH("WTT Youth Star Contender",S95)&gt;0</formula>
    </cfRule>
    <cfRule type="expression" dxfId="384" priority="355">
      <formula>SEARCH("WTT Youth Contender",S95)&gt;0</formula>
    </cfRule>
    <cfRule type="expression" dxfId="383" priority="352">
      <formula>+SEARCH("Austria Cup",S95)</formula>
    </cfRule>
  </conditionalFormatting>
  <conditionalFormatting sqref="S136">
    <cfRule type="expression" dxfId="382" priority="347">
      <formula>+SEARCH("Austria Cup",S136)</formula>
    </cfRule>
    <cfRule type="expression" dxfId="381" priority="348">
      <formula>SEARCH("ÖM U",S136)&gt;0</formula>
    </cfRule>
    <cfRule type="expression" dxfId="380" priority="349">
      <formula>SEARCH("WTT Youth Star Contender",S136)&gt;0</formula>
    </cfRule>
    <cfRule type="expression" dxfId="379" priority="350">
      <formula>SEARCH("WTT Youth Contender",S136)&gt;0</formula>
    </cfRule>
  </conditionalFormatting>
  <conditionalFormatting sqref="S266">
    <cfRule type="expression" dxfId="378" priority="446">
      <formula>SEARCH("ÖM U",S266)&gt;0</formula>
    </cfRule>
    <cfRule type="expression" dxfId="377" priority="452">
      <formula>SEARCH("ÖM U",S266)&gt;0</formula>
    </cfRule>
    <cfRule type="expression" dxfId="376" priority="456">
      <formula>SEARCH("WTT Youth Star Contender",S266)&gt;0</formula>
    </cfRule>
    <cfRule type="expression" dxfId="375" priority="455">
      <formula>SEARCH("WTT Feeder",S266)&gt;0</formula>
    </cfRule>
    <cfRule type="expression" dxfId="374" priority="454">
      <formula>SEARCH("WTT Youth Contender",S266)&gt;0</formula>
    </cfRule>
    <cfRule type="expression" dxfId="373" priority="451">
      <formula>+SEARCH("Austria Cup",S266)</formula>
    </cfRule>
    <cfRule type="expression" dxfId="372" priority="450">
      <formula>SEARCH("WTT Youth Star Contender",S266)&gt;0</formula>
    </cfRule>
    <cfRule type="expression" dxfId="371" priority="449">
      <formula>SEARCH("WTT Youth Contender",S266)&gt;0</formula>
    </cfRule>
    <cfRule type="expression" dxfId="370" priority="448">
      <formula>SEARCH("WTT Youth Star Contender",S266)&gt;0</formula>
    </cfRule>
    <cfRule type="expression" dxfId="369" priority="447">
      <formula>SEARCH("WTT Feeder",S266)&gt;0</formula>
    </cfRule>
  </conditionalFormatting>
  <conditionalFormatting sqref="S268">
    <cfRule type="expression" dxfId="368" priority="437">
      <formula>SEARCH("WTT Youth Star Contender",S268)&gt;0</formula>
    </cfRule>
    <cfRule type="expression" dxfId="367" priority="438">
      <formula>SEARCH("WTT Youth Contender",S268)&gt;0</formula>
    </cfRule>
    <cfRule type="expression" dxfId="366" priority="439">
      <formula>SEARCH("WTT Youth Star Contender",S268)&gt;0</formula>
    </cfRule>
    <cfRule type="expression" dxfId="365" priority="440">
      <formula>+SEARCH("Austria Cup",S268)</formula>
    </cfRule>
    <cfRule type="expression" dxfId="364" priority="441">
      <formula>SEARCH("ÖM U",S268)&gt;0</formula>
    </cfRule>
    <cfRule type="expression" dxfId="363" priority="443">
      <formula>SEARCH("WTT Youth Contender",S268)&gt;0</formula>
    </cfRule>
    <cfRule type="expression" dxfId="362" priority="444">
      <formula>SEARCH("WTT Feeder",S268)&gt;0</formula>
    </cfRule>
    <cfRule type="expression" dxfId="361" priority="445">
      <formula>SEARCH("WTT Youth Star Contender",S268)&gt;0</formula>
    </cfRule>
    <cfRule type="expression" dxfId="360" priority="436">
      <formula>SEARCH("WTT Feeder",S268)&gt;0</formula>
    </cfRule>
    <cfRule type="expression" dxfId="359" priority="435">
      <formula>SEARCH("ÖM U",S268)&gt;0</formula>
    </cfRule>
  </conditionalFormatting>
  <conditionalFormatting sqref="S282">
    <cfRule type="expression" dxfId="358" priority="62">
      <formula>SEARCH("WTT Youth Contender",S282)&gt;0</formula>
    </cfRule>
    <cfRule type="expression" dxfId="357" priority="67">
      <formula>SEARCH("WTT Feeder",S282)&gt;0</formula>
    </cfRule>
    <cfRule type="expression" dxfId="356" priority="68">
      <formula>SEARCH("WTT Youth Star Contender",S282)&gt;0</formula>
    </cfRule>
    <cfRule type="expression" dxfId="355" priority="69">
      <formula>SEARCH("ÖM U",S282)&gt;0</formula>
    </cfRule>
    <cfRule type="expression" dxfId="354" priority="63">
      <formula>SEARCH("WTT Youth Star Contender",S282)&gt;0</formula>
    </cfRule>
    <cfRule type="expression" dxfId="353" priority="65">
      <formula>SEARCH("ÖM U",S282)&gt;0</formula>
    </cfRule>
    <cfRule type="expression" dxfId="352" priority="59">
      <formula>SEARCH("ÖM U",S282)&gt;0</formula>
    </cfRule>
    <cfRule type="expression" dxfId="351" priority="64">
      <formula>+SEARCH("Austria Cup",S282)</formula>
    </cfRule>
    <cfRule type="expression" dxfId="350" priority="66">
      <formula>SEARCH("WTT Youth Contender",S282)&gt;0</formula>
    </cfRule>
    <cfRule type="expression" dxfId="349" priority="60">
      <formula>SEARCH("WTT Feeder",S282)&gt;0</formula>
    </cfRule>
    <cfRule type="expression" dxfId="348" priority="61">
      <formula>SEARCH("WTT Youth Star Contender",S282)&gt;0</formula>
    </cfRule>
  </conditionalFormatting>
  <conditionalFormatting sqref="S301">
    <cfRule type="expression" dxfId="347" priority="544">
      <formula>SEARCH("ÖM U",S301)&gt;0</formula>
    </cfRule>
    <cfRule type="expression" dxfId="346" priority="423">
      <formula>SEARCH("WTT Youth Contender",S301)&gt;0</formula>
    </cfRule>
    <cfRule type="expression" dxfId="345" priority="424">
      <formula>SEARCH("WTT Feeder",S301)&gt;0</formula>
    </cfRule>
    <cfRule type="expression" dxfId="344" priority="425">
      <formula>SEARCH("WTT Youth Star Contender",S301)&gt;0</formula>
    </cfRule>
    <cfRule type="expression" dxfId="343" priority="415">
      <formula>SEARCH("ÖM U",S301)&gt;0</formula>
    </cfRule>
    <cfRule type="expression" dxfId="342" priority="538">
      <formula>SEARCH("ÖM U",S301)&gt;0</formula>
    </cfRule>
    <cfRule type="expression" dxfId="341" priority="539">
      <formula>SEARCH("WTT Feeder",S301)&gt;0</formula>
    </cfRule>
    <cfRule type="expression" dxfId="340" priority="540">
      <formula>SEARCH("WTT Youth Star Contender",S301)&gt;0</formula>
    </cfRule>
    <cfRule type="expression" dxfId="339" priority="541">
      <formula>SEARCH("WTT Youth Contender",S301)&gt;0</formula>
    </cfRule>
    <cfRule type="expression" dxfId="338" priority="542">
      <formula>SEARCH("WTT Youth Star Contender",S301)&gt;0</formula>
    </cfRule>
    <cfRule type="expression" dxfId="337" priority="543">
      <formula>+SEARCH("Austria Cup",S301)</formula>
    </cfRule>
    <cfRule type="expression" dxfId="336" priority="546">
      <formula>SEARCH("WTT Youth Contender",S301)&gt;0</formula>
    </cfRule>
    <cfRule type="expression" dxfId="335" priority="547">
      <formula>SEARCH("WTT Feeder",S301)&gt;0</formula>
    </cfRule>
    <cfRule type="expression" dxfId="334" priority="548">
      <formula>SEARCH("WTT Youth Star Contender",S301)&gt;0</formula>
    </cfRule>
    <cfRule type="expression" dxfId="333" priority="416">
      <formula>SEARCH("WTT Feeder",S301)&gt;0</formula>
    </cfRule>
    <cfRule type="expression" dxfId="332" priority="420">
      <formula>+SEARCH("Austria Cup",S301)</formula>
    </cfRule>
    <cfRule type="expression" dxfId="331" priority="421">
      <formula>SEARCH("ÖM U",S301)&gt;0</formula>
    </cfRule>
    <cfRule type="expression" dxfId="330" priority="419">
      <formula>SEARCH("WTT Youth Star Contender",S301)&gt;0</formula>
    </cfRule>
    <cfRule type="expression" dxfId="329" priority="418">
      <formula>SEARCH("WTT Youth Contender",S301)&gt;0</formula>
    </cfRule>
    <cfRule type="expression" dxfId="328" priority="417">
      <formula>SEARCH("WTT Youth Star Contender",S301)&gt;0</formula>
    </cfRule>
  </conditionalFormatting>
  <conditionalFormatting sqref="S303">
    <cfRule type="expression" dxfId="327" priority="527">
      <formula>SEARCH("ÖM U",S303)&gt;0</formula>
    </cfRule>
    <cfRule type="expression" dxfId="326" priority="529">
      <formula>SEARCH("WTT Youth Star Contender",S303)&gt;0</formula>
    </cfRule>
    <cfRule type="expression" dxfId="325" priority="530">
      <formula>SEARCH("WTT Youth Contender",S303)&gt;0</formula>
    </cfRule>
    <cfRule type="expression" dxfId="324" priority="406">
      <formula>SEARCH("WTT Youth Star Contender",S303)&gt;0</formula>
    </cfRule>
    <cfRule type="expression" dxfId="323" priority="412">
      <formula>SEARCH("WTT Youth Contender",S303)&gt;0</formula>
    </cfRule>
    <cfRule type="expression" dxfId="322" priority="413">
      <formula>SEARCH("WTT Feeder",S303)&gt;0</formula>
    </cfRule>
    <cfRule type="expression" dxfId="321" priority="407">
      <formula>SEARCH("WTT Youth Contender",S303)&gt;0</formula>
    </cfRule>
    <cfRule type="expression" dxfId="320" priority="414">
      <formula>SEARCH("WTT Youth Star Contender",S303)&gt;0</formula>
    </cfRule>
    <cfRule type="expression" dxfId="319" priority="408">
      <formula>SEARCH("WTT Youth Star Contender",S303)&gt;0</formula>
    </cfRule>
    <cfRule type="expression" dxfId="318" priority="409">
      <formula>+SEARCH("Austria Cup",S303)</formula>
    </cfRule>
    <cfRule type="expression" dxfId="317" priority="404">
      <formula>SEARCH("ÖM U",S303)&gt;0</formula>
    </cfRule>
    <cfRule type="expression" dxfId="316" priority="405">
      <formula>SEARCH("WTT Feeder",S303)&gt;0</formula>
    </cfRule>
    <cfRule type="expression" dxfId="315" priority="532">
      <formula>+SEARCH("Austria Cup",S303)</formula>
    </cfRule>
    <cfRule type="expression" dxfId="314" priority="528">
      <formula>SEARCH("WTT Feeder",S303)&gt;0</formula>
    </cfRule>
    <cfRule type="expression" dxfId="313" priority="536">
      <formula>SEARCH("WTT Feeder",S303)&gt;0</formula>
    </cfRule>
    <cfRule type="expression" dxfId="312" priority="535">
      <formula>SEARCH("WTT Youth Contender",S303)&gt;0</formula>
    </cfRule>
    <cfRule type="expression" dxfId="311" priority="533">
      <formula>SEARCH("ÖM U",S303)&gt;0</formula>
    </cfRule>
    <cfRule type="expression" dxfId="310" priority="537">
      <formula>SEARCH("WTT Youth Star Contender",S303)&gt;0</formula>
    </cfRule>
    <cfRule type="expression" dxfId="309" priority="531">
      <formula>SEARCH("WTT Youth Star Contender",S303)&gt;0</formula>
    </cfRule>
    <cfRule type="expression" dxfId="308" priority="410">
      <formula>SEARCH("ÖM U",S303)&gt;0</formula>
    </cfRule>
  </conditionalFormatting>
  <conditionalFormatting sqref="S315">
    <cfRule type="expression" dxfId="307" priority="481">
      <formula>SEARCH("WTT Youth Star Contender",S315)&gt;0</formula>
    </cfRule>
    <cfRule type="expression" dxfId="306" priority="480">
      <formula>SEARCH("WTT Youth Contender",S315)&gt;0</formula>
    </cfRule>
    <cfRule type="expression" dxfId="305" priority="483">
      <formula>SEARCH("ÖM U",S315)&gt;0</formula>
    </cfRule>
    <cfRule type="expression" dxfId="304" priority="482">
      <formula>+SEARCH("Austria Cup",S315)</formula>
    </cfRule>
    <cfRule type="expression" dxfId="303" priority="479">
      <formula>SEARCH("WTT Youth Star Contender",S315)&gt;0</formula>
    </cfRule>
    <cfRule type="expression" dxfId="302" priority="477">
      <formula>SEARCH("ÖM U",S315)&gt;0</formula>
    </cfRule>
    <cfRule type="expression" dxfId="301" priority="478">
      <formula>SEARCH("WTT Feeder",S315)&gt;0</formula>
    </cfRule>
    <cfRule type="expression" dxfId="300" priority="487">
      <formula>SEARCH("WTT Youth Star Contender",S315)&gt;0</formula>
    </cfRule>
    <cfRule type="expression" dxfId="299" priority="486">
      <formula>SEARCH("WTT Feeder",S315)&gt;0</formula>
    </cfRule>
    <cfRule type="expression" dxfId="298" priority="485">
      <formula>SEARCH("WTT Youth Contender",S315)&gt;0</formula>
    </cfRule>
  </conditionalFormatting>
  <conditionalFormatting sqref="S317">
    <cfRule type="expression" dxfId="297" priority="472">
      <formula>SEARCH("ÖM U",S317)&gt;0</formula>
    </cfRule>
    <cfRule type="expression" dxfId="296" priority="475">
      <formula>SEARCH("WTT Feeder",S317)&gt;0</formula>
    </cfRule>
    <cfRule type="expression" dxfId="295" priority="476">
      <formula>SEARCH("WTT Youth Star Contender",S317)&gt;0</formula>
    </cfRule>
    <cfRule type="expression" dxfId="294" priority="474">
      <formula>SEARCH("WTT Youth Contender",S317)&gt;0</formula>
    </cfRule>
    <cfRule type="expression" dxfId="293" priority="471">
      <formula>+SEARCH("Austria Cup",S317)</formula>
    </cfRule>
    <cfRule type="expression" dxfId="292" priority="470">
      <formula>SEARCH("WTT Youth Star Contender",S317)&gt;0</formula>
    </cfRule>
    <cfRule type="expression" dxfId="291" priority="466">
      <formula>SEARCH("ÖM U",S317)&gt;0</formula>
    </cfRule>
    <cfRule type="expression" dxfId="290" priority="469">
      <formula>SEARCH("WTT Youth Contender",S317)&gt;0</formula>
    </cfRule>
    <cfRule type="expression" dxfId="289" priority="468">
      <formula>SEARCH("WTT Youth Star Contender",S317)&gt;0</formula>
    </cfRule>
    <cfRule type="expression" dxfId="288" priority="467">
      <formula>SEARCH("WTT Feeder",S317)&gt;0</formula>
    </cfRule>
  </conditionalFormatting>
  <conditionalFormatting sqref="S329">
    <cfRule type="expression" dxfId="287" priority="402">
      <formula>SEARCH("WTT Youth Star Contender",S329)&gt;0</formula>
    </cfRule>
    <cfRule type="expression" dxfId="286" priority="397">
      <formula>+SEARCH("Austria Cup",S329)</formula>
    </cfRule>
    <cfRule type="expression" dxfId="285" priority="396">
      <formula>SEARCH("WTT Youth Star Contender",S329)&gt;0</formula>
    </cfRule>
    <cfRule type="expression" dxfId="284" priority="394">
      <formula>SEARCH("WTT Youth Star Contender",S329)&gt;0</formula>
    </cfRule>
    <cfRule type="expression" dxfId="283" priority="393">
      <formula>SEARCH("WTT Feeder",S329)&gt;0</formula>
    </cfRule>
    <cfRule type="expression" dxfId="282" priority="398">
      <formula>SEARCH("ÖM U",S329)&gt;0</formula>
    </cfRule>
    <cfRule type="expression" dxfId="281" priority="400">
      <formula>SEARCH("WTT Youth Contender",S329)&gt;0</formula>
    </cfRule>
    <cfRule type="expression" dxfId="280" priority="403">
      <formula>SEARCH("ÖM U",S329)&gt;0</formula>
    </cfRule>
    <cfRule type="expression" dxfId="279" priority="401">
      <formula>SEARCH("WTT Feeder",S329)&gt;0</formula>
    </cfRule>
    <cfRule type="expression" dxfId="278" priority="395">
      <formula>SEARCH("WTT Youth Contender",S329)&gt;0</formula>
    </cfRule>
  </conditionalFormatting>
  <conditionalFormatting sqref="S43:T44">
    <cfRule type="expression" dxfId="277" priority="746">
      <formula>SEARCH("WTT Youth Star Contender",S43)&gt;0</formula>
    </cfRule>
  </conditionalFormatting>
  <conditionalFormatting sqref="S31:V31">
    <cfRule type="expression" dxfId="276" priority="1122">
      <formula>+SEARCH("Austria Cup",S31)</formula>
    </cfRule>
  </conditionalFormatting>
  <conditionalFormatting sqref="S71:W72">
    <cfRule type="expression" dxfId="275" priority="362">
      <formula>+SEARCH("Austria Cup",S71)</formula>
    </cfRule>
  </conditionalFormatting>
  <conditionalFormatting sqref="S73:W78 T79:W79">
    <cfRule type="expression" dxfId="274" priority="637">
      <formula>+SEARCH("Austria Cup",S73)</formula>
    </cfRule>
  </conditionalFormatting>
  <conditionalFormatting sqref="S56:Z56">
    <cfRule type="expression" dxfId="273" priority="374">
      <formula>SEARCH("ÖM U",S56)&gt;0</formula>
    </cfRule>
    <cfRule type="expression" dxfId="272" priority="376">
      <formula>SEARCH("WTT Youth Contender",S56)&gt;0</formula>
    </cfRule>
    <cfRule type="expression" dxfId="271" priority="377">
      <formula>SEARCH("WTT Feeder",S56)&gt;0</formula>
    </cfRule>
    <cfRule type="expression" dxfId="270" priority="375">
      <formula>SEARCH("WTT Youth Star Contender",S56)&gt;0</formula>
    </cfRule>
  </conditionalFormatting>
  <conditionalFormatting sqref="T58 R59:T59">
    <cfRule type="expression" dxfId="269" priority="1112">
      <formula>+SEARCH("Austria Cup",R58)</formula>
    </cfRule>
  </conditionalFormatting>
  <conditionalFormatting sqref="T281:T282">
    <cfRule type="expression" dxfId="268" priority="58">
      <formula>SEARCH("WTT Feeder",T281)&gt;0</formula>
    </cfRule>
  </conditionalFormatting>
  <conditionalFormatting sqref="T154:U156">
    <cfRule type="expression" dxfId="267" priority="158">
      <formula>+SEARCH("Austria Cup",T154)</formula>
    </cfRule>
  </conditionalFormatting>
  <conditionalFormatting sqref="T155:U156">
    <cfRule type="expression" dxfId="266" priority="159">
      <formula>SEARCH("ÖM U",T155)&gt;0</formula>
    </cfRule>
    <cfRule type="expression" dxfId="265" priority="160">
      <formula>SEARCH("WTT Youth Star Contender",T155)&gt;0</formula>
    </cfRule>
    <cfRule type="expression" dxfId="264" priority="161">
      <formula>SEARCH("WTT Youth Contender",T155)&gt;0</formula>
    </cfRule>
    <cfRule type="expression" dxfId="263" priority="162">
      <formula>SEARCH("WTT Feeder",T155)&gt;0</formula>
    </cfRule>
  </conditionalFormatting>
  <conditionalFormatting sqref="T316:U317">
    <cfRule type="expression" dxfId="262" priority="33">
      <formula>+SEARCH("Austria Cup",T316)</formula>
    </cfRule>
  </conditionalFormatting>
  <conditionalFormatting sqref="T29:V30">
    <cfRule type="expression" dxfId="261" priority="680">
      <formula>SEARCH("WTT Youth Star Contender",T29)&gt;0</formula>
    </cfRule>
    <cfRule type="expression" dxfId="260" priority="679">
      <formula>SEARCH("ÖM U",T29)&gt;0</formula>
    </cfRule>
    <cfRule type="expression" dxfId="259" priority="681">
      <formula>SEARCH("WTT Youth Contender",T29)&gt;0</formula>
    </cfRule>
    <cfRule type="expression" dxfId="258" priority="682">
      <formula>SEARCH("WTT Feeder",T29)&gt;0</formula>
    </cfRule>
  </conditionalFormatting>
  <conditionalFormatting sqref="T57:V58">
    <cfRule type="expression" dxfId="257" priority="667">
      <formula>SEARCH("WTT Feeder",T57)&gt;0</formula>
    </cfRule>
    <cfRule type="expression" dxfId="256" priority="666">
      <formula>SEARCH("WTT Youth Contender",T57)&gt;0</formula>
    </cfRule>
    <cfRule type="expression" dxfId="255" priority="665">
      <formula>SEARCH("WTT Youth Star Contender",T57)&gt;0</formula>
    </cfRule>
    <cfRule type="expression" dxfId="254" priority="664">
      <formula>SEARCH("ÖM U",T57)&gt;0</formula>
    </cfRule>
  </conditionalFormatting>
  <conditionalFormatting sqref="T78:V79">
    <cfRule type="expression" dxfId="253" priority="662">
      <formula>SEARCH("WTT Feeder",T78)&gt;0</formula>
    </cfRule>
    <cfRule type="expression" dxfId="252" priority="661">
      <formula>SEARCH("WTT Youth Contender",T78)&gt;0</formula>
    </cfRule>
    <cfRule type="expression" dxfId="251" priority="659">
      <formula>SEARCH("ÖM U",T78)&gt;0</formula>
    </cfRule>
    <cfRule type="expression" dxfId="250" priority="660">
      <formula>SEARCH("WTT Youth Star Contender",T78)&gt;0</formula>
    </cfRule>
  </conditionalFormatting>
  <conditionalFormatting sqref="T113:V114">
    <cfRule type="expression" dxfId="249" priority="657">
      <formula>SEARCH("WTT Feeder",T113)&gt;0</formula>
    </cfRule>
    <cfRule type="expression" dxfId="248" priority="656">
      <formula>SEARCH("WTT Youth Contender",T113)&gt;0</formula>
    </cfRule>
    <cfRule type="expression" dxfId="247" priority="655">
      <formula>SEARCH("WTT Youth Star Contender",T113)&gt;0</formula>
    </cfRule>
    <cfRule type="expression" dxfId="246" priority="654">
      <formula>SEARCH("ÖM U",T113)&gt;0</formula>
    </cfRule>
  </conditionalFormatting>
  <conditionalFormatting sqref="T267:V268">
    <cfRule type="expression" dxfId="245" priority="557">
      <formula>+SEARCH("Austria Cup",T267)</formula>
    </cfRule>
  </conditionalFormatting>
  <conditionalFormatting sqref="T281:V282">
    <cfRule type="expression" dxfId="244" priority="47">
      <formula>SEARCH("WTT Youth Contender",T281)&gt;0</formula>
    </cfRule>
    <cfRule type="expression" dxfId="243" priority="45">
      <formula>SEARCH("ÖM U",T281)&gt;0</formula>
    </cfRule>
    <cfRule type="expression" dxfId="242" priority="44">
      <formula>+SEARCH("Austria Cup",T281)</formula>
    </cfRule>
    <cfRule type="expression" dxfId="241" priority="46">
      <formula>SEARCH("WTT Youth Star Contender",T281)&gt;0</formula>
    </cfRule>
  </conditionalFormatting>
  <conditionalFormatting sqref="T330:V331">
    <cfRule type="expression" dxfId="240" priority="502">
      <formula>+SEARCH("Austria Cup",T330)</formula>
    </cfRule>
  </conditionalFormatting>
  <conditionalFormatting sqref="T29:W30">
    <cfRule type="expression" dxfId="239" priority="672">
      <formula>+SEARCH("Austria Cup",T29)</formula>
    </cfRule>
  </conditionalFormatting>
  <conditionalFormatting sqref="T56:W58">
    <cfRule type="expression" dxfId="238" priority="642">
      <formula>+SEARCH("Austria Cup",T56)</formula>
    </cfRule>
  </conditionalFormatting>
  <conditionalFormatting sqref="T87:W91 R89:R91 J120:K120 R157:W238 R239 R241:W252 R152:W153 R154:S156 R141:W149 T150:W150 R64 T81:W84 R83:R84 R85:W86 S95 T108:X108 R150:R151 S151:W151">
    <cfRule type="expression" dxfId="237" priority="1157">
      <formula>+SEARCH("Austria Cup",J64)</formula>
    </cfRule>
  </conditionalFormatting>
  <conditionalFormatting sqref="T113:W114">
    <cfRule type="expression" dxfId="236" priority="632">
      <formula>+SEARCH("Austria Cup",T113)</formula>
    </cfRule>
  </conditionalFormatting>
  <conditionalFormatting sqref="T115:W135 R136:W139 R109:R135 T109:W112 L176:M176">
    <cfRule type="expression" dxfId="235" priority="1142">
      <formula>+SEARCH("Austria Cup",L109)</formula>
    </cfRule>
  </conditionalFormatting>
  <conditionalFormatting sqref="T330:W331">
    <cfRule type="expression" dxfId="234" priority="508">
      <formula>SEARCH("ÖM U",T330)&gt;0</formula>
    </cfRule>
  </conditionalFormatting>
  <conditionalFormatting sqref="T89:X90 R90">
    <cfRule type="expression" dxfId="233" priority="332">
      <formula>SEARCH("WTT Feeder",R89)&gt;0</formula>
    </cfRule>
  </conditionalFormatting>
  <conditionalFormatting sqref="T128:Y128">
    <cfRule type="expression" dxfId="232" priority="782">
      <formula>SEARCH("ÖM U",T128)&gt;0</formula>
    </cfRule>
  </conditionalFormatting>
  <conditionalFormatting sqref="T87:AA88 Q89:R89 T89:X90 R90 Q91:R91 T91:AA91 K148:Y148 I223:X223 J224:X226 P29:R31 R117 Q125:R125 T125:Y125 Q127:R127 Q130:R130 T130:AA130 S137:Y138 R59 G227:G230 F234 E249 P329:AA329 I329:O338 P330:S331 T95:AA97 Q97:R97 I97:O99 P97:P106 E102:G102 G103 P277:P327 Q309:AA314 I313:O317 H27:O27 P79:P91 E89 Z89:AA90 F94:H94 F99:G100 I100:M100 E101:M101 G257:H257 P257:AA259 J257:O261 I267:O276 P269:AA276 F329:G330 AA137:AA138 F130:G130 I130:P135 AA131:AA135 P137:Q138 I138:O138 AA148 Z260:AA261 S71:V72 S73:AA77 I102:O106 I144:O145 J146:O147 G147:H147 F28:O28 F129:O129 F29 E30:F30 P260:R260 P261:Q261 P262:AA265 P266:Q268 P67:Q78 F335:F337 H29:O30 F43:F44 H44:H45 E45:F45 E66:O66 F67:O68 S67:AA70 H69:O69 I70:O77 E71:F71 G72:G73 E72:E75 E76:F76 E77:E80 S78 X78:AA78 J78:O80 Q87:R87 F145 G261 F262:G262 I262:O264 H265:O265 G266:O266 F267:F268 G307:G309 E311:F312 H311:O312 F313 S315:Y315 AA315:AA320 E318:F318 H318:O318 Q318:Y320 E319 F319:I320 H321:I323 G324 I324:I325 E325:F325 I326:O327 X330:AA331">
    <cfRule type="expression" dxfId="231" priority="1168">
      <formula>SEARCH("ÖM U",E27)&gt;0</formula>
    </cfRule>
  </conditionalFormatting>
  <conditionalFormatting sqref="T88:AA88">
    <cfRule type="expression" dxfId="230" priority="333">
      <formula>SEARCH("WTT Feeder",T88)&gt;0</formula>
    </cfRule>
  </conditionalFormatting>
  <conditionalFormatting sqref="T104:AA104">
    <cfRule type="expression" dxfId="229" priority="281">
      <formula>SEARCH("ÖM U",T104)&gt;0</formula>
    </cfRule>
  </conditionalFormatting>
  <conditionalFormatting sqref="T266:AA268">
    <cfRule type="expression" dxfId="228" priority="561">
      <formula>SEARCH("WTT Feeder",T266)&gt;0</formula>
    </cfRule>
    <cfRule type="expression" dxfId="227" priority="560">
      <formula>SEARCH("WTT Youth Contender",T266)&gt;0</formula>
    </cfRule>
    <cfRule type="expression" dxfId="226" priority="559">
      <formula>SEARCH("WTT Youth Star Contender",T266)&gt;0</formula>
    </cfRule>
    <cfRule type="expression" dxfId="225" priority="558">
      <formula>SEARCH("ÖM U",T266)&gt;0</formula>
    </cfRule>
  </conditionalFormatting>
  <conditionalFormatting sqref="T330:AA331">
    <cfRule type="expression" dxfId="224" priority="511">
      <formula>SEARCH("WTT Feeder",T330)&gt;0</formula>
    </cfRule>
    <cfRule type="expression" dxfId="223" priority="509">
      <formula>SEARCH("WTT Youth Star Contender",T330)&gt;0</formula>
    </cfRule>
    <cfRule type="expression" dxfId="222" priority="510">
      <formula>SEARCH("WTT Youth Contender",T330)&gt;0</formula>
    </cfRule>
  </conditionalFormatting>
  <conditionalFormatting sqref="U43:U44">
    <cfRule type="expression" dxfId="221" priority="649">
      <formula>SEARCH("ÖM U",U43)&gt;0</formula>
    </cfRule>
    <cfRule type="expression" dxfId="220" priority="648">
      <formula>+SEARCH("Austria Cup",U43)</formula>
    </cfRule>
  </conditionalFormatting>
  <conditionalFormatting sqref="U59">
    <cfRule type="expression" dxfId="219" priority="1024">
      <formula>+SEARCH("Austria Cup",U59)</formula>
    </cfRule>
  </conditionalFormatting>
  <conditionalFormatting sqref="U72:U73">
    <cfRule type="expression" dxfId="218" priority="1023">
      <formula>+SEARCH("Austria Cup",U72)</formula>
    </cfRule>
  </conditionalFormatting>
  <conditionalFormatting sqref="U80">
    <cfRule type="expression" dxfId="217" priority="1020">
      <formula>+SEARCH("Austria Cup",U80)</formula>
    </cfRule>
  </conditionalFormatting>
  <conditionalFormatting sqref="U142">
    <cfRule type="expression" dxfId="216" priority="1014">
      <formula>+SEARCH("Austria Cup",U142)</formula>
    </cfRule>
  </conditionalFormatting>
  <conditionalFormatting sqref="U281:U282">
    <cfRule type="expression" dxfId="215" priority="53">
      <formula>SEARCH("WTT Feeder",U281)&gt;0</formula>
    </cfRule>
  </conditionalFormatting>
  <conditionalFormatting sqref="U302:U303">
    <cfRule type="expression" dxfId="214" priority="38">
      <formula>SEARCH("WTT Feeder",U302)&gt;0</formula>
    </cfRule>
    <cfRule type="expression" dxfId="213" priority="37">
      <formula>SEARCH("WTT Youth Contender",U302)&gt;0</formula>
    </cfRule>
    <cfRule type="expression" dxfId="212" priority="36">
      <formula>SEARCH("WTT Youth Star Contender",U302)&gt;0</formula>
    </cfRule>
    <cfRule type="expression" dxfId="211" priority="35">
      <formula>SEARCH("ÖM U",U302)&gt;0</formula>
    </cfRule>
    <cfRule type="expression" dxfId="210" priority="34">
      <formula>+SEARCH("Austria Cup",U302)</formula>
    </cfRule>
  </conditionalFormatting>
  <conditionalFormatting sqref="U316:U317">
    <cfRule type="expression" dxfId="209" priority="32">
      <formula>SEARCH("WTT Feeder",U316)&gt;0</formula>
    </cfRule>
    <cfRule type="expression" dxfId="208" priority="24">
      <formula>+SEARCH("Austria Cup",U316)</formula>
    </cfRule>
    <cfRule type="expression" dxfId="207" priority="25">
      <formula>SEARCH("ÖM U",U316)&gt;0</formula>
    </cfRule>
    <cfRule type="expression" dxfId="206" priority="26">
      <formula>SEARCH("WTT Youth Star Contender",U316)&gt;0</formula>
    </cfRule>
    <cfRule type="expression" dxfId="205" priority="27">
      <formula>SEARCH("WTT Youth Contender",U316)&gt;0</formula>
    </cfRule>
    <cfRule type="expression" dxfId="204" priority="28">
      <formula>SEARCH("WTT Feeder",U316)&gt;0</formula>
    </cfRule>
    <cfRule type="expression" dxfId="203" priority="29">
      <formula>SEARCH("ÖM U",U316)&gt;0</formula>
    </cfRule>
    <cfRule type="expression" dxfId="202" priority="30">
      <formula>SEARCH("WTT Youth Star Contender",U316)&gt;0</formula>
    </cfRule>
    <cfRule type="expression" dxfId="201" priority="31">
      <formula>SEARCH("WTT Youth Contender",U316)&gt;0</formula>
    </cfRule>
  </conditionalFormatting>
  <conditionalFormatting sqref="U323:U324">
    <cfRule type="expression" dxfId="200" priority="15">
      <formula>SEARCH("ÖM U",U323)&gt;0</formula>
    </cfRule>
  </conditionalFormatting>
  <conditionalFormatting sqref="U337:U338">
    <cfRule type="expression" dxfId="199" priority="9">
      <formula>SEARCH("WTT Feeder",U337)&gt;0</formula>
    </cfRule>
  </conditionalFormatting>
  <conditionalFormatting sqref="U43:Z44">
    <cfRule type="expression" dxfId="198" priority="652">
      <formula>SEARCH("WTT Feeder",U43)&gt;0</formula>
    </cfRule>
    <cfRule type="expression" dxfId="197" priority="651">
      <formula>SEARCH("WTT Youth Contender",U43)&gt;0</formula>
    </cfRule>
    <cfRule type="expression" dxfId="196" priority="650">
      <formula>SEARCH("WTT Youth Star Contender",U43)&gt;0</formula>
    </cfRule>
  </conditionalFormatting>
  <conditionalFormatting sqref="V154">
    <cfRule type="expression" dxfId="195" priority="169">
      <formula>SEARCH("WTT Youth Star Contender",V154)&gt;0</formula>
    </cfRule>
    <cfRule type="expression" dxfId="194" priority="170">
      <formula>SEARCH("WTT Youth Contender",V154)&gt;0</formula>
    </cfRule>
    <cfRule type="expression" dxfId="193" priority="171">
      <formula>SEARCH("WTT Feeder",V154)&gt;0</formula>
    </cfRule>
    <cfRule type="expression" dxfId="192" priority="168">
      <formula>SEARCH("ÖM U",V154)&gt;0</formula>
    </cfRule>
  </conditionalFormatting>
  <conditionalFormatting sqref="V281:V282">
    <cfRule type="expression" dxfId="191" priority="48">
      <formula>SEARCH("WTT Feeder",V281)&gt;0</formula>
    </cfRule>
  </conditionalFormatting>
  <conditionalFormatting sqref="V58:W59">
    <cfRule type="expression" dxfId="190" priority="1039">
      <formula>+SEARCH("Austria Cup",V58)</formula>
    </cfRule>
  </conditionalFormatting>
  <conditionalFormatting sqref="V154:W154">
    <cfRule type="expression" dxfId="189" priority="167">
      <formula>+SEARCH("Austria Cup",V154)</formula>
    </cfRule>
  </conditionalFormatting>
  <conditionalFormatting sqref="V316:W317 J245:K245 U330:U331 R332:W335 R336 T336:W336 R339:W350 W351:W352">
    <cfRule type="expression" dxfId="188" priority="147">
      <formula>+SEARCH("Austria Cup",J245)</formula>
    </cfRule>
  </conditionalFormatting>
  <conditionalFormatting sqref="V316:W317 U330:U331 W351:Y352 T316:T317 S329 G274:G275 Q351:Q352">
    <cfRule type="expression" dxfId="187" priority="176">
      <formula>SEARCH("ÖM U",G274)&gt;0</formula>
    </cfRule>
  </conditionalFormatting>
  <conditionalFormatting sqref="V323:W324">
    <cfRule type="expression" dxfId="186" priority="23">
      <formula>SEARCH("WTT Feeder",V323)&gt;0</formula>
    </cfRule>
    <cfRule type="expression" dxfId="185" priority="21">
      <formula>SEARCH("WTT Youth Star Contender",V323)&gt;0</formula>
    </cfRule>
    <cfRule type="expression" dxfId="184" priority="22">
      <formula>SEARCH("WTT Youth Contender",V323)&gt;0</formula>
    </cfRule>
  </conditionalFormatting>
  <conditionalFormatting sqref="W8:W9">
    <cfRule type="expression" dxfId="183" priority="617">
      <formula>+SEARCH("Austria Cup",W8)</formula>
    </cfRule>
  </conditionalFormatting>
  <conditionalFormatting sqref="W29:W31">
    <cfRule type="expression" dxfId="182" priority="671">
      <formula>SEARCH("WTT Feeder",W29)&gt;0</formula>
    </cfRule>
    <cfRule type="expression" dxfId="181" priority="670">
      <formula>SEARCH("WTT Youth Contender",W29)&gt;0</formula>
    </cfRule>
    <cfRule type="expression" dxfId="180" priority="669">
      <formula>SEARCH("WTT Youth Star Contender",W29)&gt;0</formula>
    </cfRule>
    <cfRule type="expression" dxfId="179" priority="668">
      <formula>SEARCH("ÖM U",W29)&gt;0</formula>
    </cfRule>
  </conditionalFormatting>
  <conditionalFormatting sqref="W36:W37">
    <cfRule type="expression" dxfId="178" priority="673">
      <formula>SEARCH("ÖM U",W36)&gt;0</formula>
    </cfRule>
    <cfRule type="expression" dxfId="177" priority="674">
      <formula>SEARCH("WTT Youth Star Contender",W36)&gt;0</formula>
    </cfRule>
    <cfRule type="expression" dxfId="176" priority="675">
      <formula>SEARCH("WTT Youth Contender",W36)&gt;0</formula>
    </cfRule>
    <cfRule type="expression" dxfId="175" priority="676">
      <formula>SEARCH("WTT Feeder",W36)&gt;0</formula>
    </cfRule>
    <cfRule type="expression" dxfId="174" priority="677">
      <formula>+SEARCH("Austria Cup",W36)</formula>
    </cfRule>
  </conditionalFormatting>
  <conditionalFormatting sqref="W50">
    <cfRule type="expression" dxfId="173" priority="643">
      <formula>SEARCH("ÖM U",W50)&gt;0</formula>
    </cfRule>
    <cfRule type="expression" dxfId="172" priority="647">
      <formula>+SEARCH("Austria Cup",W50)</formula>
    </cfRule>
  </conditionalFormatting>
  <conditionalFormatting sqref="W57:W58">
    <cfRule type="expression" dxfId="171" priority="639">
      <formula>SEARCH("WTT Youth Star Contender",W57)&gt;0</formula>
    </cfRule>
    <cfRule type="expression" dxfId="170" priority="640">
      <formula>SEARCH("WTT Youth Contender",W57)&gt;0</formula>
    </cfRule>
    <cfRule type="expression" dxfId="169" priority="638">
      <formula>SEARCH("ÖM U",W57)&gt;0</formula>
    </cfRule>
    <cfRule type="expression" dxfId="168" priority="641">
      <formula>SEARCH("WTT Feeder",W57)&gt;0</formula>
    </cfRule>
  </conditionalFormatting>
  <conditionalFormatting sqref="W78:W79">
    <cfRule type="expression" dxfId="167" priority="636">
      <formula>SEARCH("WTT Feeder",W78)&gt;0</formula>
    </cfRule>
    <cfRule type="expression" dxfId="166" priority="635">
      <formula>SEARCH("WTT Youth Contender",W78)&gt;0</formula>
    </cfRule>
    <cfRule type="expression" dxfId="165" priority="634">
      <formula>SEARCH("WTT Youth Star Contender",W78)&gt;0</formula>
    </cfRule>
    <cfRule type="expression" dxfId="164" priority="633">
      <formula>SEARCH("ÖM U",W78)&gt;0</formula>
    </cfRule>
  </conditionalFormatting>
  <conditionalFormatting sqref="W113:W114">
    <cfRule type="expression" dxfId="163" priority="629">
      <formula>SEARCH("WTT Youth Star Contender",W113)&gt;0</formula>
    </cfRule>
  </conditionalFormatting>
  <conditionalFormatting sqref="W154">
    <cfRule type="expression" dxfId="162" priority="165">
      <formula>SEARCH("WTT Youth Contender",W154)&gt;0</formula>
    </cfRule>
    <cfRule type="expression" dxfId="161" priority="164">
      <formula>SEARCH("WTT Youth Star Contender",W154)&gt;0</formula>
    </cfRule>
  </conditionalFormatting>
  <conditionalFormatting sqref="W267:W268">
    <cfRule type="expression" dxfId="160" priority="566">
      <formula>+SEARCH("Austria Cup",W267)</formula>
    </cfRule>
  </conditionalFormatting>
  <conditionalFormatting sqref="W281">
    <cfRule type="expression" dxfId="159" priority="43">
      <formula>+SEARCH("Austria Cup",W281)</formula>
    </cfRule>
    <cfRule type="expression" dxfId="158" priority="42">
      <formula>SEARCH("WTT Feeder",W281)&gt;0</formula>
    </cfRule>
  </conditionalFormatting>
  <conditionalFormatting sqref="W302:W303 I92:M92">
    <cfRule type="expression" dxfId="157" priority="1164">
      <formula>+SEARCH("Austria Cup",I92)</formula>
    </cfRule>
  </conditionalFormatting>
  <conditionalFormatting sqref="W316:W317">
    <cfRule type="expression" dxfId="156" priority="526">
      <formula>+SEARCH("Austria Cup",W316)</formula>
    </cfRule>
  </conditionalFormatting>
  <conditionalFormatting sqref="W323:W324">
    <cfRule type="expression" dxfId="155" priority="20">
      <formula>SEARCH("ÖM U",W323)&gt;0</formula>
    </cfRule>
  </conditionalFormatting>
  <conditionalFormatting sqref="W330:W331">
    <cfRule type="expression" dxfId="154" priority="516">
      <formula>+SEARCH("Austria Cup",W330)</formula>
    </cfRule>
  </conditionalFormatting>
  <conditionalFormatting sqref="W337:W338">
    <cfRule type="expression" dxfId="153" priority="4">
      <formula>SEARCH("WTT Feeder",W337)&gt;0</formula>
    </cfRule>
  </conditionalFormatting>
  <conditionalFormatting sqref="W351:W352">
    <cfRule type="expression" dxfId="152" priority="501">
      <formula>+SEARCH("Austria Cup",W351)</formula>
    </cfRule>
  </conditionalFormatting>
  <conditionalFormatting sqref="W31:X31">
    <cfRule type="expression" dxfId="151" priority="1044">
      <formula>+SEARCH("Austria Cup",W31)</formula>
    </cfRule>
  </conditionalFormatting>
  <conditionalFormatting sqref="W154:Y154">
    <cfRule type="expression" dxfId="150" priority="166">
      <formula>SEARCH("WTT Feeder",W154)&gt;0</formula>
    </cfRule>
    <cfRule type="expression" dxfId="149" priority="163">
      <formula>SEARCH("ÖM U",W154)&gt;0</formula>
    </cfRule>
  </conditionalFormatting>
  <conditionalFormatting sqref="W316:Y317">
    <cfRule type="expression" dxfId="148" priority="92">
      <formula>SEARCH("ÖM U",W316)&gt;0</formula>
    </cfRule>
    <cfRule type="expression" dxfId="147" priority="93">
      <formula>SEARCH("WTT Youth Star Contender",W316)&gt;0</formula>
    </cfRule>
    <cfRule type="expression" dxfId="146" priority="94">
      <formula>SEARCH("WTT Youth Contender",W316)&gt;0</formula>
    </cfRule>
    <cfRule type="expression" dxfId="145" priority="95">
      <formula>SEARCH("WTT Feeder",W316)&gt;0</formula>
    </cfRule>
  </conditionalFormatting>
  <conditionalFormatting sqref="W50:Z51">
    <cfRule type="expression" dxfId="144" priority="646">
      <formula>SEARCH("WTT Feeder",W50)&gt;0</formula>
    </cfRule>
    <cfRule type="expression" dxfId="143" priority="645">
      <formula>SEARCH("WTT Youth Contender",W50)&gt;0</formula>
    </cfRule>
    <cfRule type="expression" dxfId="142" priority="644">
      <formula>SEARCH("WTT Youth Star Contender",W50)&gt;0</formula>
    </cfRule>
  </conditionalFormatting>
  <conditionalFormatting sqref="W113:Z114">
    <cfRule type="expression" dxfId="141" priority="631">
      <formula>SEARCH("WTT Feeder",W113)&gt;0</formula>
    </cfRule>
    <cfRule type="expression" dxfId="140" priority="630">
      <formula>SEARCH("WTT Youth Contender",W113)&gt;0</formula>
    </cfRule>
    <cfRule type="expression" dxfId="139" priority="628">
      <formula>SEARCH("ÖM U",W113)&gt;0</formula>
    </cfRule>
  </conditionalFormatting>
  <conditionalFormatting sqref="W8:AA9">
    <cfRule type="expression" dxfId="138" priority="616">
      <formula>SEARCH("WTT Youth Contender",W8)&gt;0</formula>
    </cfRule>
    <cfRule type="expression" dxfId="137" priority="614">
      <formula>SEARCH("WTT Feeder",W8)&gt;0</formula>
    </cfRule>
    <cfRule type="expression" dxfId="136" priority="615">
      <formula>SEARCH("WTT Youth Star Contender",W8)&gt;0</formula>
    </cfRule>
  </conditionalFormatting>
  <conditionalFormatting sqref="W71:AA72">
    <cfRule type="expression" dxfId="135" priority="619">
      <formula>SEARCH("ÖM U",W71)&gt;0</formula>
    </cfRule>
    <cfRule type="expression" dxfId="134" priority="622">
      <formula>SEARCH("WTT Feeder",W71)&gt;0</formula>
    </cfRule>
    <cfRule type="expression" dxfId="133" priority="621">
      <formula>SEARCH("WTT Youth Contender",W71)&gt;0</formula>
    </cfRule>
    <cfRule type="expression" dxfId="132" priority="620">
      <formula>SEARCH("WTT Youth Star Contender",W71)&gt;0</formula>
    </cfRule>
  </conditionalFormatting>
  <conditionalFormatting sqref="W281:AA282">
    <cfRule type="expression" dxfId="131" priority="40">
      <formula>SEARCH("WTT Youth Star Contender",W281)&gt;0</formula>
    </cfRule>
    <cfRule type="expression" dxfId="130" priority="41">
      <formula>SEARCH("WTT Youth Contender",W281)&gt;0</formula>
    </cfRule>
    <cfRule type="expression" dxfId="129" priority="39">
      <formula>SEARCH("ÖM U",W281)&gt;0</formula>
    </cfRule>
  </conditionalFormatting>
  <conditionalFormatting sqref="W337:AA338">
    <cfRule type="expression" dxfId="128" priority="1">
      <formula>SEARCH("ÖM U",W337)&gt;0</formula>
    </cfRule>
    <cfRule type="expression" dxfId="127" priority="3">
      <formula>SEARCH("WTT Youth Contender",W337)&gt;0</formula>
    </cfRule>
    <cfRule type="expression" dxfId="126" priority="2">
      <formula>SEARCH("WTT Youth Star Contender",W337)&gt;0</formula>
    </cfRule>
  </conditionalFormatting>
  <conditionalFormatting sqref="X30">
    <cfRule type="expression" dxfId="125" priority="779">
      <formula>SEARCH("WTT Feeder",X30)&gt;0</formula>
    </cfRule>
    <cfRule type="expression" dxfId="124" priority="775">
      <formula>+SEARCH("Austria Cup",X30)</formula>
    </cfRule>
    <cfRule type="expression" dxfId="123" priority="776">
      <formula>SEARCH("ÖM U",X30)&gt;0</formula>
    </cfRule>
    <cfRule type="expression" dxfId="122" priority="778">
      <formula>SEARCH("WTT Youth Contender",X30)&gt;0</formula>
    </cfRule>
    <cfRule type="expression" dxfId="121" priority="777">
      <formula>SEARCH("WTT Youth Star Contender",X30)&gt;0</formula>
    </cfRule>
  </conditionalFormatting>
  <conditionalFormatting sqref="X79">
    <cfRule type="expression" dxfId="120" priority="771">
      <formula>SEARCH("ÖM U",X79)&gt;0</formula>
    </cfRule>
    <cfRule type="expression" dxfId="119" priority="772">
      <formula>SEARCH("WTT Youth Star Contender",X79)&gt;0</formula>
    </cfRule>
    <cfRule type="expression" dxfId="118" priority="773">
      <formula>SEARCH("WTT Youth Contender",X79)&gt;0</formula>
    </cfRule>
    <cfRule type="expression" dxfId="117" priority="774">
      <formula>SEARCH("WTT Feeder",X79)&gt;0</formula>
    </cfRule>
  </conditionalFormatting>
  <conditionalFormatting sqref="X79:X80">
    <cfRule type="expression" dxfId="116" priority="770">
      <formula>+SEARCH("Austria Cup",X79)</formula>
    </cfRule>
  </conditionalFormatting>
  <conditionalFormatting sqref="X118:X121">
    <cfRule type="expression" dxfId="115" priority="780">
      <formula>+SEARCH("Austria Cup",X118)</formula>
    </cfRule>
  </conditionalFormatting>
  <conditionalFormatting sqref="X119:X121">
    <cfRule type="expression" dxfId="114" priority="791">
      <formula>SEARCH("WTT Youth Star Contender",X119)&gt;0</formula>
    </cfRule>
    <cfRule type="expression" dxfId="113" priority="792">
      <formula>SEARCH("WTT Youth Contender",X119)&gt;0</formula>
    </cfRule>
    <cfRule type="expression" dxfId="112" priority="793">
      <formula>SEARCH("WTT Feeder",X119)&gt;0</formula>
    </cfRule>
    <cfRule type="expression" dxfId="111" priority="790">
      <formula>SEARCH("ÖM U",X119)&gt;0</formula>
    </cfRule>
  </conditionalFormatting>
  <conditionalFormatting sqref="X161">
    <cfRule type="expression" dxfId="110" priority="796">
      <formula>SEARCH("WTT Youth Contender",X161)&gt;0</formula>
    </cfRule>
    <cfRule type="expression" dxfId="109" priority="795">
      <formula>SEARCH("WTT Youth Star Contender",X161)&gt;0</formula>
    </cfRule>
    <cfRule type="expression" dxfId="108" priority="794">
      <formula>SEARCH("ÖM U",X161)&gt;0</formula>
    </cfRule>
    <cfRule type="expression" dxfId="107" priority="797">
      <formula>SEARCH("WTT Feeder",X161)&gt;0</formula>
    </cfRule>
  </conditionalFormatting>
  <conditionalFormatting sqref="X323">
    <cfRule type="expression" dxfId="106" priority="12">
      <formula>SEARCH("WTT Youth Contender",X323)&gt;0</formula>
    </cfRule>
    <cfRule type="expression" dxfId="105" priority="11">
      <formula>SEARCH("WTT Youth Star Contender",X323)&gt;0</formula>
    </cfRule>
    <cfRule type="expression" dxfId="104" priority="13">
      <formula>SEARCH("WTT Feeder",X323)&gt;0</formula>
    </cfRule>
    <cfRule type="expression" dxfId="103" priority="10">
      <formula>SEARCH("ÖM U",X323)&gt;0</formula>
    </cfRule>
  </conditionalFormatting>
  <conditionalFormatting sqref="X106:Y107">
    <cfRule type="expression" dxfId="102" priority="338">
      <formula>SEARCH("WTT Feeder",X106)&gt;0</formula>
    </cfRule>
    <cfRule type="expression" dxfId="101" priority="337">
      <formula>+SEARCH("Austria Cup",X106)</formula>
    </cfRule>
  </conditionalFormatting>
  <conditionalFormatting sqref="X128:Y128">
    <cfRule type="expression" dxfId="100" priority="785">
      <formula>SEARCH("WTT Feeder",X128)&gt;0</formula>
    </cfRule>
    <cfRule type="expression" dxfId="99" priority="783">
      <formula>SEARCH("WTT Youth Star Contender",X128)&gt;0</formula>
    </cfRule>
    <cfRule type="expression" dxfId="98" priority="784">
      <formula>SEARCH("WTT Youth Contender",X128)&gt;0</formula>
    </cfRule>
  </conditionalFormatting>
  <conditionalFormatting sqref="X260:Y261">
    <cfRule type="expression" dxfId="97" priority="595">
      <formula>SEARCH("WTT Youth Star Contender",X260)&gt;0</formula>
    </cfRule>
    <cfRule type="expression" dxfId="96" priority="597">
      <formula>SEARCH("WTT Feeder",X260)&gt;0</formula>
    </cfRule>
    <cfRule type="expression" dxfId="95" priority="594">
      <formula>SEARCH("ÖM U",X260)&gt;0</formula>
    </cfRule>
    <cfRule type="expression" dxfId="94" priority="596">
      <formula>SEARCH("WTT Youth Contender",X260)&gt;0</formula>
    </cfRule>
  </conditionalFormatting>
  <conditionalFormatting sqref="X29:AA29 Z30:AA31 T31:V31 X31 F60:O60 Q60:AA62 P60:P66 F61:G62 H61:O65 Q63:X63 F63:F65 Z63:AA66 Q64:Q66 S64:X66 E76:F76 E77:E80 S78 X78:AA78 J78:O80 H79 Z79:AA80 G80:H80 S80:X80 F83 E86 Q86:W86 Y86:AA86 Q87:R87 T87:AA87 I92:Q92 Z92:AA92 I95:R96 T95:AA96 F99:G99 G107:G108 E108 F109:F110 I120:K121 G120:G122 Q120:R125 P120:P126 E122 I122:O122 T122:Y125 E123:F123 H123:O123 I124:O126 X155 I155:K156 Q155:S156 L155:O157 AA155:AA158 P155:P164 F156 E157:F157 I157:J157 Q157:X157 F158 H158:O158 Q158:Y159 F159:G160 I159:O161 Q160:AA160 Y161:AA161 F161:F163 Q161:W163 J162:O162 L162:M164 H163 K163:O164 E164:H164 Q164:X164 H167 J167:O169 Q167:AA169 F167:F170 Z167:Z176 P167:P186 G168:H168 H169:I170 Y170:AA170 K170:O171 Q170:W171 E171:I171 Y171:Z171 E172:O172 Q172:X177 E173 G173:O173 I174:O175 G174:G177 I176:K177 L176:O178 E178:K178 Q178:Y186 E179:O179 G180 I180:O185 F182:F185 G184:G185 F186:O186 G242:O242 P242:Y245 H243:O244 J245:O245 I245:I248 P258:AA259 J258:O261 P260:R260 Z260:AA261 G261 P261:Q261 F262:G262 I262:O264 P262:AA265 H265:O265 G266:O266 P266:S267 F267:F268 I267:O270 P268:Q268 S268 E269:G269 P269:AA270 E270:E271 I272:O276 Q272:AA280 P272:P312 E276:E279 G277:O279 G280:H280 J280:O283 Q281:S282 X281:AA282 W282 G283 Q283:AA285 F284:G285 I284:O287 G286 Q286:Z286 Q287:AA287 Q288:X289 Z288:AA289 H288:O295 E289 F290:G291 F292:F294 F295:G295 F296 I296 H296:H297 E297:E298 G298:H298 Q298:Z301 R301:S303 V302:Z302 Q302:T303 V303:AA303 Q304:AA305 E305:F305 F306:G306 Q306:Z308 G307:G309 Q309:AA312 E311 H311:O312 E312:F312 T315:Y315 I315:O317 Q315:S317 AA315:AA320 P315:P328 H318:O318 E318:E319 Q318:Y320 G319:O319 F320:I320 K320:O320 H321:I323 G324 I324:I325 E325:F325 Q325:AA328 I326:O327 F326:F328 H328:O328 H334:AA334 H336:O339 P336:P370 G340:O341 F342:O345 Q344:X345 Z344:AA345 Q346:AA346 Q347:Y350 Q353:AA360 K354:O355 E354:I358 J356:O356 J357 N357:O360 F359:I359 E360:I360 K360 E361:O370 Q361:Y370 AA361:AA370 AA122:AA127 Z128:AA129 G191 F205 G206:G208 E207 F216:F219 F220:G220 E221:O221 P221:X226 H222:O222 I223:O223 J224:O226 G227:G228 E263 H106:O106 P106:P108 T120:W121 I107:O108 Q106:R107 T106:W107 F154:G155 Z106:AA106">
    <cfRule type="expression" dxfId="93" priority="1219">
      <formula>SEARCH("WTT Feeder",E29)&gt;0</formula>
    </cfRule>
  </conditionalFormatting>
  <conditionalFormatting sqref="X128:AA128">
    <cfRule type="expression" dxfId="92" priority="1047">
      <formula>+SEARCH("Austria Cup",X128)</formula>
    </cfRule>
  </conditionalFormatting>
  <conditionalFormatting sqref="Y50">
    <cfRule type="expression" dxfId="91" priority="802">
      <formula>SEARCH("ÖM U",Y50)&gt;0</formula>
    </cfRule>
    <cfRule type="expression" dxfId="90" priority="803">
      <formula>SEARCH("WTT Youth Star Contender",Y50)&gt;0</formula>
    </cfRule>
    <cfRule type="expression" dxfId="89" priority="804">
      <formula>SEARCH("WTT Youth Contender",Y50)&gt;0</formula>
    </cfRule>
    <cfRule type="expression" dxfId="88" priority="805">
      <formula>SEARCH("WTT Feeder",Y50)&gt;0</formula>
    </cfRule>
  </conditionalFormatting>
  <conditionalFormatting sqref="Y64">
    <cfRule type="expression" dxfId="87" priority="801">
      <formula>SEARCH("WTT Feeder",Y64)&gt;0</formula>
    </cfRule>
    <cfRule type="expression" dxfId="86" priority="798">
      <formula>SEARCH("ÖM U",Y64)&gt;0</formula>
    </cfRule>
    <cfRule type="expression" dxfId="85" priority="799">
      <formula>SEARCH("WTT Youth Star Contender",Y64)&gt;0</formula>
    </cfRule>
    <cfRule type="expression" dxfId="84" priority="800">
      <formula>SEARCH("WTT Youth Contender",Y64)&gt;0</formula>
    </cfRule>
  </conditionalFormatting>
  <conditionalFormatting sqref="Y64:Y65 T117:AA118 Q117:R121 T119:X121 Q130:R135 T131:Y133 Y133:Y135 T134:X135 Q136:Y139 S143 T150:Y150 F153:Y153 I154:U154 G28:Q28 S28:V28 X28:AA29 R29:S29 W29 T140:X140 E331:F331 E332 F154:G155 L120:M120 X154:Y154">
    <cfRule type="expression" dxfId="83" priority="1016">
      <formula>SEARCH("WTT Youth Star Contender",E28)&gt;0</formula>
    </cfRule>
  </conditionalFormatting>
  <conditionalFormatting sqref="Y64:Y65 T117:AA118 Q117:R124 T119:X121 T131:Y133 Q131:R135 Y133:Y135 T134:X135 Y295:Y296">
    <cfRule type="expression" dxfId="82" priority="1015">
      <formula>SEARCH("ÖM U",Q64)&gt;0</formula>
    </cfRule>
  </conditionalFormatting>
  <conditionalFormatting sqref="Y92">
    <cfRule type="expression" dxfId="81" priority="874">
      <formula>SEARCH("ÖM U",Y92)&gt;0</formula>
    </cfRule>
    <cfRule type="expression" dxfId="80" priority="877">
      <formula>SEARCH("WTT Feeder",Y92)&gt;0</formula>
    </cfRule>
    <cfRule type="expression" dxfId="79" priority="876">
      <formula>SEARCH("WTT Youth Contender",Y92)&gt;0</formula>
    </cfRule>
    <cfRule type="expression" dxfId="78" priority="875">
      <formula>SEARCH("WTT Youth Star Contender",Y92)&gt;0</formula>
    </cfRule>
  </conditionalFormatting>
  <conditionalFormatting sqref="Y100:Y101">
    <cfRule type="expression" dxfId="77" priority="346">
      <formula>SEARCH("WTT Youth Contender",Y100)&gt;0</formula>
    </cfRule>
  </conditionalFormatting>
  <conditionalFormatting sqref="Y133">
    <cfRule type="expression" dxfId="76" priority="806">
      <formula>SEARCH("WTT Feeder",Y133)&gt;0</formula>
    </cfRule>
    <cfRule type="expression" dxfId="75" priority="807">
      <formula>SEARCH("WTT Youth Star Contender",Y133)&gt;0</formula>
    </cfRule>
    <cfRule type="expression" dxfId="74" priority="808">
      <formula>SEARCH("WTT Youth Contender",Y133)&gt;0</formula>
    </cfRule>
    <cfRule type="expression" dxfId="73" priority="809">
      <formula>SEARCH("ÖM U",Y133)&gt;0</formula>
    </cfRule>
  </conditionalFormatting>
  <conditionalFormatting sqref="Y140:Y142">
    <cfRule type="expression" dxfId="72" priority="786">
      <formula>SEARCH("ÖM U",Y140)&gt;0</formula>
    </cfRule>
    <cfRule type="expression" dxfId="71" priority="789">
      <formula>SEARCH("WTT Feeder",Y140)&gt;0</formula>
    </cfRule>
    <cfRule type="expression" dxfId="70" priority="788">
      <formula>SEARCH("WTT Youth Contender",Y140)&gt;0</formula>
    </cfRule>
    <cfRule type="expression" dxfId="69" priority="787">
      <formula>SEARCH("WTT Youth Star Contender",Y140)&gt;0</formula>
    </cfRule>
  </conditionalFormatting>
  <conditionalFormatting sqref="Y148">
    <cfRule type="expression" dxfId="68" priority="818">
      <formula>SEARCH("WTT Feeder",Y148)&gt;0</formula>
    </cfRule>
    <cfRule type="expression" dxfId="67" priority="816">
      <formula>SEARCH("WTT Youth Star Contender",Y148)&gt;0</formula>
    </cfRule>
    <cfRule type="expression" dxfId="66" priority="817">
      <formula>SEARCH("WTT Youth Contender",Y148)&gt;0</formula>
    </cfRule>
    <cfRule type="expression" dxfId="65" priority="815">
      <formula>SEARCH("ÖM U",Y148)&gt;0</formula>
    </cfRule>
  </conditionalFormatting>
  <conditionalFormatting sqref="Y148:Y150 X50:Z50 X119:X121 S28:V28 R29:S29 W29 P27:AA27 P28:Q28 X28:AA29 H39 G47:I47 R64 Q88 Q90 F96:F98 T98:Y98 Q98:R106 T99:AA103 Z105:AA106 T105:Y107 F107:R107 H111:O112 L120:M120 Q126:R126 T126:W127 T129:X129 I137:O137 T140:X140 L141:X142 P143:Y147 K149:X149 J150:R150 T150:X150 E151:Y152 J296:O299 I300:O310 E331:F331 E332">
    <cfRule type="expression" dxfId="64" priority="873">
      <formula>SEARCH("ÖM U",E27)&gt;0</formula>
    </cfRule>
  </conditionalFormatting>
  <conditionalFormatting sqref="Y149:Y150">
    <cfRule type="expression" dxfId="63" priority="344">
      <formula>+SEARCH("Austria Cup",Y149)</formula>
    </cfRule>
    <cfRule type="expression" dxfId="62" priority="345">
      <formula>SEARCH("WTT Feeder",Y149)&gt;0</formula>
    </cfRule>
  </conditionalFormatting>
  <conditionalFormatting sqref="Y162">
    <cfRule type="expression" dxfId="61" priority="973">
      <formula>SEARCH("WTT Youth Contender",Y162)&gt;0</formula>
    </cfRule>
    <cfRule type="expression" dxfId="60" priority="972">
      <formula>SEARCH("WTT Youth Star Contender",Y162)&gt;0</formula>
    </cfRule>
  </conditionalFormatting>
  <conditionalFormatting sqref="Y260">
    <cfRule type="expression" dxfId="59" priority="591">
      <formula>SEARCH("WTT Feeder",Y260)&gt;0</formula>
    </cfRule>
    <cfRule type="expression" dxfId="58" priority="592">
      <formula>SEARCH("WTT Youth Star Contender",Y260)&gt;0</formula>
    </cfRule>
    <cfRule type="expression" dxfId="57" priority="593">
      <formula>SEARCH("WTT Youth Contender",Y260)&gt;0</formula>
    </cfRule>
  </conditionalFormatting>
  <conditionalFormatting sqref="Y288">
    <cfRule type="expression" dxfId="56" priority="609">
      <formula>SEARCH("ÖM U",Y288)&gt;0</formula>
    </cfRule>
    <cfRule type="expression" dxfId="55" priority="611">
      <formula>SEARCH("WTT Youth Contender",Y288)&gt;0</formula>
    </cfRule>
    <cfRule type="expression" dxfId="54" priority="610">
      <formula>SEARCH("WTT Youth Star Contender",Y288)&gt;0</formula>
    </cfRule>
    <cfRule type="expression" dxfId="53" priority="612">
      <formula>SEARCH("WTT Feeder",Y288)&gt;0</formula>
    </cfRule>
  </conditionalFormatting>
  <conditionalFormatting sqref="Y295">
    <cfRule type="expression" dxfId="52" priority="600">
      <formula>SEARCH("WTT Youth Contender",Y295)&gt;0</formula>
    </cfRule>
    <cfRule type="expression" dxfId="51" priority="598">
      <formula>SEARCH("WTT Feeder",Y295)&gt;0</formula>
    </cfRule>
    <cfRule type="expression" dxfId="50" priority="599">
      <formula>SEARCH("WTT Youth Star Contender",Y295)&gt;0</formula>
    </cfRule>
  </conditionalFormatting>
  <conditionalFormatting sqref="Y344">
    <cfRule type="expression" dxfId="49" priority="605">
      <formula>SEARCH("ÖM U",Y344)&gt;0</formula>
    </cfRule>
    <cfRule type="expression" dxfId="48" priority="606">
      <formula>SEARCH("WTT Youth Star Contender",Y344)&gt;0</formula>
    </cfRule>
    <cfRule type="expression" dxfId="47" priority="607">
      <formula>SEARCH("WTT Youth Contender",Y344)&gt;0</formula>
    </cfRule>
    <cfRule type="expression" dxfId="46" priority="608">
      <formula>SEARCH("WTT Feeder",Y344)&gt;0</formula>
    </cfRule>
  </conditionalFormatting>
  <conditionalFormatting sqref="Y119:AA121">
    <cfRule type="expression" dxfId="45" priority="341">
      <formula>SEARCH("ÖM U",Y119)&gt;0</formula>
    </cfRule>
    <cfRule type="expression" dxfId="44" priority="342">
      <formula>SEARCH("WTT Youth Star Contender",Y119)&gt;0</formula>
    </cfRule>
    <cfRule type="expression" dxfId="43" priority="340">
      <formula>SEARCH("WTT Feeder",Y119)&gt;0</formula>
    </cfRule>
    <cfRule type="expression" dxfId="42" priority="339">
      <formula>SEARCH("WTT Youth Contender",Y119)&gt;0</formula>
    </cfRule>
  </conditionalFormatting>
  <conditionalFormatting sqref="Z221:Z226">
    <cfRule type="expression" dxfId="41" priority="273">
      <formula>SEARCH("ÖM U",Z221)&gt;0</formula>
    </cfRule>
  </conditionalFormatting>
  <conditionalFormatting sqref="Z223">
    <cfRule type="expression" dxfId="40" priority="271">
      <formula>SEARCH("WTT Youth Contender",Z223)&gt;0</formula>
    </cfRule>
    <cfRule type="expression" dxfId="39" priority="272">
      <formula>SEARCH("WTT Feeder",Z223)&gt;0</formula>
    </cfRule>
    <cfRule type="expression" dxfId="38" priority="270">
      <formula>SEARCH("WTT Youth Star Contender",Z223)&gt;0</formula>
    </cfRule>
  </conditionalFormatting>
  <conditionalFormatting sqref="Z30:AA31 T31:V31 X31 F60:O60 Q60:AA62 P60:P66 F61:G62 H61:O65 Q63:X63 F63:F65 Z63:AA66 Q64:Q66 S64:X66 E76:F76 E77:E80 S78 X78:AA78 J78:O80 H79 Z79:AA80 G80:H80 S80:X80 F83 E86 Q86:W86 Y86:AA86 Q87:R87 T87:AA87 I92:Q92 Z92:AA92 I95:R96 T95:AA96 F99:G99 E108:G108 N117:O117 P117:P126 E118 N119:O119 G119:G121 I119:K121 F121 E122:G122 I122:O122 Q122:R125 T122:Y125 E123:F123 H123:O123 I124:O126 X155 I155:K156 Q155:S156 L155:O157 P155:P164 F156 E157:F157 I157:J157 Q157:X157 F158 H158:O158 Q158:Y159 F159:G160 I159:O161 Q160:AA160 Y161:AA161 F161:F163 Q161:W163 J162:O162 H163 K163:O164 E164:H164 Q164:X164 J167:O169 P167:P186 G168:H168 H169:I170 Y170:AA170 K170:O171 Q170:W171 E171:I171 Y171:Z171 E172:O172 Q172:X177 E173 G173:O173 I174:O175 G174:G177 I176:K177 L176:O178 E178:K178 Q178:Y186 E179:O179 E180:G180 I180:O185 F184:G185 G242:O242 P242:Y245 H243:O244 J245:O245 I245:I248 P258:AA259 J258:O261 P260:R260 Z260:AA261 G261 P261:Q261 F262:G262 I262:O264 P262:AA265 H265:O265 G266:O266 P266:S267 F267:F268 I267:O270 P268:Q268 S268 E269:G269 P269:AA270 E270:E271 I272:O276 Q272:AA280 P272:P312 E276:E279 G277:O279 G280:H280 J280:O283 Q281:S282 G283 Q283:AA285 F284:G285 I284:O287 G286 Q286:Z286 Q287:AA287 Q288:X289 Z288:AA289 H288:O295 E289 F290:G291 F292:F294 F295:G295 F296 I296 H296:H297 E297:E298 G298:H298 Q298:Z301 R301:S303 V302:Z302 Q302:T303 V303:AA303 Q304:AA305 E305:F305 F306:G306 Q306:Z308 G307:G309 Q309:AA312 E311 H311:O312 E312:F312 T315:Y315 I315:O317 Q315:S317 AA315:AA320 P315:P328 H318:O318 E318:E319 Q318:Y320 G319:O319 F320:I320 K320:O320 H321:I323 G324 I324:I325 E325:F325 Q325:AA328 I326:O327 F326:F328 H328:O328 H334:AA334 H336:O339 P336:P370 G340:O341 F342:O345 Q344:X345 Z344:AA345 Q346:AA346 Q347:Y350 Q353:AA360 K354:O355 E354:I358 J356:O356 J357 N357:O360 F359:I359 E360:I360 K360 E361:O370 Q361:Y370 AA361:AA370 Q167:AA169 F109:F110 AA155:AA158 H167 F167:F170 F186:O186 X29:AA29">
    <cfRule type="expression" dxfId="37" priority="1210">
      <formula>SEARCH("WTT Youth Contender",E29)&gt;0</formula>
    </cfRule>
  </conditionalFormatting>
  <conditionalFormatting sqref="Z30:AA31 T31:V31 X31 F60:O60 Q60:AA62 P60:P66 F61:G62 H61:O65 Q63:X63 F63:F65 Z63:AA66 Q64:Q66 S64:X66 H79 Z79:AA80 G80:H80 S80:X80 F83 E86 Q86:W86 Y86:AA86 I92:Q92 Z92:AA92 I95:R96 E108:G108 Z128:AA129 X155 I155:K156 Q155:S156 L155:O157 P155:P164 F156 E157:F157 I157:J157 Q157:X157 F158 H158:O158 Q158:Y159 F159:G160 I159:O161 Q160:AA160 F161:F163 Q161:W163 J162:O162 H163 K163:O164 E164:H164 Q164:X164 J167:O169 P167:P186 G168:H168 H169:I170 Y170:AA170 K170:O171 Q170:W171 E171:I171 Y171:Z171 E172:O172 Q172:X177 E173 G173:O173 I174:O175 G174:G177 I176:K177 L176:O178 E178:K178 Q178:Y186 E179:O179 I180:O185 F184:G185 G191 G206:G208 E207 F216:F219 F220:G220 E221:F221 G221:O222 P221:X226 G242:Y242 F242:F245 H243:Y244 J245:Y245 I245:I248 E246:E247 E248:F248 E276:E279 G277:O279 G280:H280 J280:O283 G283 F284:G285 I284:O287 G286 Q288:X289 Z288:AA289 H288:O295 E289 F290:G291 F292:F294 F295:G295 F296 I296 H296:H297 E297:E298 G298:H298 Q298:Z301 R301:S303 V302:Z302 Q302:T303 V303:AA303 Q304:AA305 E305:F305 F306:G306 Q306:Z308 P315:P328 Q325:AA328 F326:F328 H328:O328 P336:P370 G340:O341 F342:O345 Q344:X345 Z344:AA345 Q346:AA346 Q347:Y350 Q353:AA360 K360 E361:O370 Q361:Y370 AA361:AA370 E76:F76 E77:E80 S78 X78:AA78 J78:O80 Q87:R87 T87:AA87 T95:AA96 F99:G99 Q122:R125 T122:Y125 I223:O223 J224:O226 G227:G228 P259:AA259 J259:O261 P260:R260 Z260:AA261 G261 P261:Q261 F262:G262 I262:O264 P262:AA265 H265:O265 G266:O266 P266:S267 F267:F268 I267:O270 P268:Q268 P269:AA270 I272:O276 Q272:AA280 P272:P312 G307:G309 Q309:AA312 E311 H311:O312 E312:F312 T315:Y315 I315:O317 Q315:S317 AA315:AA320 H318:O318 E318:E319 Q318:Y320 G319:O319 F320:I320 H321:I323 G324 I324:I325 E325:F325 I326:O327 H334:AA334 H336:O339 I119:K121 N117:O117 P117:P126 E118 N119:O119 G119:G121 F121 E122:G122 I122:O122 E123:F123 H123:O123 I124:O126 E180:G180 Y161:AA161 E354:I358 F359:I359 E360:I360 E269:G269 E270:E271 S268 Q283:AA285 Q286:Z286 Q287:AA287 E263 K320:O320 K354:O355 J356:O356 J357 N357:O360 Q281:S282">
    <cfRule type="expression" dxfId="36" priority="1207">
      <formula>SEARCH("WTT Youth Star Contender",E30)&gt;0</formula>
    </cfRule>
  </conditionalFormatting>
  <conditionalFormatting sqref="Z93:AA93 J94:AA94 J93:Q93">
    <cfRule type="expression" dxfId="35" priority="1025">
      <formula>SEARCH("ÖM U",J93)&gt;0</formula>
    </cfRule>
  </conditionalFormatting>
  <conditionalFormatting sqref="Z93:AA93 J94:AA94">
    <cfRule type="expression" dxfId="34" priority="1026">
      <formula>SEARCH("WTT Youth Star Contender",J93)&gt;0</formula>
    </cfRule>
    <cfRule type="expression" dxfId="33" priority="1027">
      <formula>SEARCH("WTT Youth Contender",J93)&gt;0</formula>
    </cfRule>
    <cfRule type="expression" dxfId="32" priority="1028">
      <formula>SEARCH("WTT Feeder",J93)&gt;0</formula>
    </cfRule>
  </conditionalFormatting>
  <conditionalFormatting sqref="Z100:AA101 R117 I127:R127 T130:AA130 F130:G131 I130:P135 AA131:AA135 F132:F135 E136:E138 P137:Y139 AA137:AA139 I138:O139 F256:AA256 J257:AA257 P100:R101 T100:X101 F94:H94 N99:O99 F100:G100 I100:M100 E101:M101 I271:AA271 I331:I335 J335:AA335 Q130:R130 H27:AA27 P88:P91 E89 F329:G330 Z89:AA90 T91:AA91 T89:X90 G257:H257">
    <cfRule type="expression" dxfId="31" priority="1055">
      <formula>SEARCH("WTT Youth Contender",E27)&gt;0</formula>
    </cfRule>
  </conditionalFormatting>
  <conditionalFormatting sqref="Z128:AA129 G191 G206:G208 E207 F216:F219 F220:G220 E221:F221 G221:O222 P221:X226 I223:O223 J224:O226 G227:G228 AA122:AA127 F205">
    <cfRule type="expression" dxfId="30" priority="1208">
      <formula>SEARCH("WTT Youth Contender",E122)&gt;0</formula>
    </cfRule>
  </conditionalFormatting>
  <conditionalFormatting sqref="AA55:AA58 F56:R56 F57:Z57 F58:R58 T58:Z58 F59:Z59 P246:Z247 K248:Z248 AA248:AA254">
    <cfRule type="expression" dxfId="29" priority="1037">
      <formula>SEARCH("WTT Youth Contender",F55)&gt;0</formula>
    </cfRule>
    <cfRule type="expression" dxfId="28" priority="1038">
      <formula>SEARCH("WTT Feeder",F55)&gt;0</formula>
    </cfRule>
  </conditionalFormatting>
  <conditionalFormatting sqref="AA59">
    <cfRule type="expression" dxfId="27" priority="931">
      <formula>SEARCH("ÖM U",AA59)&gt;0</formula>
    </cfRule>
    <cfRule type="expression" dxfId="26" priority="932">
      <formula>SEARCH("WTT Youth Star Contender",AA59)&gt;0</formula>
    </cfRule>
    <cfRule type="expression" dxfId="25" priority="934">
      <formula>SEARCH("WTT Feeder",AA59)&gt;0</formula>
    </cfRule>
    <cfRule type="expression" dxfId="24" priority="933">
      <formula>SEARCH("WTT Youth Contender",AA59)&gt;0</formula>
    </cfRule>
  </conditionalFormatting>
  <conditionalFormatting sqref="AA104">
    <cfRule type="expression" dxfId="23" priority="280">
      <formula>SEARCH("WTT Feeder",AA104)&gt;0</formula>
    </cfRule>
    <cfRule type="expression" dxfId="22" priority="279">
      <formula>SEARCH("WTT Youth Contender",AA104)&gt;0</formula>
    </cfRule>
    <cfRule type="expression" dxfId="21" priority="278">
      <formula>SEARCH("WTT Youth Star Contender",AA104)&gt;0</formula>
    </cfRule>
  </conditionalFormatting>
  <conditionalFormatting sqref="AA107:AA116">
    <cfRule type="expression" dxfId="20" priority="927">
      <formula>SEARCH("WTT Youth Star Contender",AA107)&gt;0</formula>
    </cfRule>
    <cfRule type="expression" dxfId="19" priority="928">
      <formula>SEARCH("WTT Youth Contender",AA107)&gt;0</formula>
    </cfRule>
    <cfRule type="expression" dxfId="18" priority="929">
      <formula>SEARCH("ÖM U",AA107)&gt;0</formula>
    </cfRule>
    <cfRule type="expression" dxfId="17" priority="930">
      <formula>SEARCH("WTT Feeder",AA107)&gt;0</formula>
    </cfRule>
  </conditionalFormatting>
  <conditionalFormatting sqref="AA122:AA127 F124:F125 F126:G127 H27:AA27 P88:P91 E89 T89:X90 Z89:AA90 T91:AA91 F94:H94 I97:O99 P97:P101 Q99:R101 T99:AA101 F100:G100 I100:M100 E101:M101 F256:AA256 G257:H257 J257:AA257 I271:AA271 F329:G330 I331:I335 J335:AA335 Q97:R97 T97:AA97 Q89:R89 T88:AA88 R90 Q91:R91">
    <cfRule type="expression" dxfId="16" priority="1074">
      <formula>SEARCH("WTT Youth Star Contender",E27)&gt;0</formula>
    </cfRule>
  </conditionalFormatting>
  <conditionalFormatting sqref="AA129">
    <cfRule type="expression" dxfId="15" priority="926">
      <formula>SEARCH("WTT Youth Contender",AA129)&gt;0</formula>
    </cfRule>
  </conditionalFormatting>
  <conditionalFormatting sqref="AA135">
    <cfRule type="cellIs" dxfId="14" priority="1220" operator="equal">
      <formula>"Muttertag"</formula>
    </cfRule>
  </conditionalFormatting>
  <conditionalFormatting sqref="AA139:AA140 E145">
    <cfRule type="expression" dxfId="13" priority="221">
      <formula>SEARCH("ÖM U",E139)&gt;0</formula>
    </cfRule>
  </conditionalFormatting>
  <conditionalFormatting sqref="AA145:AA153 F150:G150 K148:X149 J146:O147 I144:O145 G147:H147">
    <cfRule type="expression" dxfId="12" priority="995">
      <formula>SEARCH("WTT Youth Star Contender",F144)&gt;0</formula>
    </cfRule>
  </conditionalFormatting>
  <conditionalFormatting sqref="AA149:AA150 F150:G150">
    <cfRule type="expression" dxfId="11" priority="994">
      <formula>SEARCH("ÖM U",F149)&gt;0</formula>
    </cfRule>
  </conditionalFormatting>
  <conditionalFormatting sqref="AA155:AA160">
    <cfRule type="expression" dxfId="10" priority="277">
      <formula>SEARCH("ÖM U",AA155)&gt;0</formula>
    </cfRule>
  </conditionalFormatting>
  <conditionalFormatting sqref="AA159">
    <cfRule type="expression" dxfId="9" priority="276">
      <formula>SEARCH("WTT Feeder",AA159)&gt;0</formula>
    </cfRule>
    <cfRule type="expression" dxfId="8" priority="275">
      <formula>SEARCH("WTT Youth Contender",AA159)&gt;0</formula>
    </cfRule>
    <cfRule type="expression" dxfId="7" priority="274">
      <formula>SEARCH("WTT Youth Star Contender",AA159)&gt;0</formula>
    </cfRule>
  </conditionalFormatting>
  <conditionalFormatting sqref="AA286">
    <cfRule type="expression" dxfId="6" priority="266">
      <formula>SEARCH("WTT Youth Star Contender",AA286)&gt;0</formula>
    </cfRule>
    <cfRule type="expression" dxfId="5" priority="268">
      <formula>SEARCH("WTT Feeder",AA286)&gt;0</formula>
    </cfRule>
    <cfRule type="expression" dxfId="4" priority="267">
      <formula>SEARCH("WTT Youth Contender",AA286)&gt;0</formula>
    </cfRule>
  </conditionalFormatting>
  <conditionalFormatting sqref="AA347:AA352">
    <cfRule type="expression" dxfId="3" priority="497">
      <formula>SEARCH("ÖM U",AA347)&gt;0</formula>
    </cfRule>
    <cfRule type="expression" dxfId="2" priority="498">
      <formula>SEARCH("WTT Youth Star Contender",AA347)&gt;0</formula>
    </cfRule>
    <cfRule type="expression" dxfId="1" priority="499">
      <formula>SEARCH("WTT Youth Contender",AA347)&gt;0</formula>
    </cfRule>
    <cfRule type="expression" dxfId="0" priority="500">
      <formula>SEARCH("WTT Feeder",AA347)&gt;0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28" fitToHeight="0" orientation="landscape" r:id="rId1"/>
  <rowBreaks count="6" manualBreakCount="6">
    <brk id="64" min="1" max="27" man="1"/>
    <brk id="125" min="1" max="27" man="1"/>
    <brk id="186" min="1" max="27" man="1"/>
    <brk id="248" min="1" max="27" man="1"/>
    <brk id="309" min="1" max="27" man="1"/>
    <brk id="370" min="1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60AD294AD070A45969BED7A16942A4A" ma:contentTypeVersion="16" ma:contentTypeDescription="Ein neues Dokument erstellen." ma:contentTypeScope="" ma:versionID="ca7f7571cab4b8ca6d5eac517c21971e">
  <xsd:schema xmlns:xsd="http://www.w3.org/2001/XMLSchema" xmlns:xs="http://www.w3.org/2001/XMLSchema" xmlns:p="http://schemas.microsoft.com/office/2006/metadata/properties" xmlns:ns2="3ae5744f-bbc6-4563-8ef5-52a22bb76f64" xmlns:ns3="2a4e4c7b-87e8-46ec-9d58-a0415ea1dbcd" targetNamespace="http://schemas.microsoft.com/office/2006/metadata/properties" ma:root="true" ma:fieldsID="f78dbe618bb1c96dd0fe012319626b12" ns2:_="" ns3:_="">
    <xsd:import namespace="3ae5744f-bbc6-4563-8ef5-52a22bb76f64"/>
    <xsd:import namespace="2a4e4c7b-87e8-46ec-9d58-a0415ea1d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5744f-bbc6-4563-8ef5-52a22bb76f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3cf6fb6a-f558-4ebd-a285-e731f96281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e4c7b-87e8-46ec-9d58-a0415ea1dbc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27c5b99-11dc-4ae2-a360-69b4d7abdb41}" ma:internalName="TaxCatchAll" ma:showField="CatchAllData" ma:web="2a4e4c7b-87e8-46ec-9d58-a0415ea1d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e5744f-bbc6-4563-8ef5-52a22bb76f64">
      <Terms xmlns="http://schemas.microsoft.com/office/infopath/2007/PartnerControls"/>
    </lcf76f155ced4ddcb4097134ff3c332f>
    <TaxCatchAll xmlns="2a4e4c7b-87e8-46ec-9d58-a0415ea1dbcd" xsi:nil="true"/>
  </documentManagement>
</p:properties>
</file>

<file path=customXml/itemProps1.xml><?xml version="1.0" encoding="utf-8"?>
<ds:datastoreItem xmlns:ds="http://schemas.openxmlformats.org/officeDocument/2006/customXml" ds:itemID="{971E621B-C4FD-4571-8F34-3AEFAC11D8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E5C2FF-E283-4E9E-A07F-F17FF6786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5744f-bbc6-4563-8ef5-52a22bb76f64"/>
    <ds:schemaRef ds:uri="2a4e4c7b-87e8-46ec-9d58-a0415ea1d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679D45-D2A2-4DAB-BB2D-FA97C9C41A26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purl.org/dc/dcmitype/"/>
    <ds:schemaRef ds:uri="2a4e4c7b-87e8-46ec-9d58-a0415ea1dbcd"/>
    <ds:schemaRef ds:uri="http://schemas.openxmlformats.org/package/2006/metadata/core-properties"/>
    <ds:schemaRef ds:uri="3ae5744f-bbc6-4563-8ef5-52a22bb76f6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2026</vt:lpstr>
      <vt:lpstr>'2026'!Druckbereich</vt:lpstr>
      <vt:lpstr>'2026'!Drucktitel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Mathias Neuwirth</cp:lastModifiedBy>
  <cp:revision/>
  <cp:lastPrinted>2026-07-10T11:16:01Z</cp:lastPrinted>
  <dcterms:created xsi:type="dcterms:W3CDTF">2023-05-05T03:32:22Z</dcterms:created>
  <dcterms:modified xsi:type="dcterms:W3CDTF">2026-07-10T11:16:23Z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0x010100C60AD294AD070A45969BED7A16942A4A</vt:lpwstr>
  </property>
</Properties>
</file>